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612" activeTab="4"/>
  </bookViews>
  <sheets>
    <sheet name="7 клас" sheetId="1" r:id="rId1"/>
    <sheet name="8 клас" sheetId="2" r:id="rId2"/>
    <sheet name="9 клас" sheetId="3" r:id="rId3"/>
    <sheet name="10клас  " sheetId="4" r:id="rId4"/>
    <sheet name="11клас" sheetId="5" r:id="rId5"/>
  </sheets>
  <definedNames>
    <definedName name="_xlnm._FilterDatabase" localSheetId="3" hidden="1">'10клас  '!$D$2:$D$53</definedName>
    <definedName name="_xlnm._FilterDatabase" localSheetId="4" hidden="1">'11клас'!$D$2:$D$52</definedName>
    <definedName name="_xlnm._FilterDatabase" localSheetId="0" hidden="1">'7 клас'!$D$3:$D$4</definedName>
    <definedName name="_xlnm._FilterDatabase" localSheetId="1" hidden="1">'8 клас'!$D$2:$D$75</definedName>
    <definedName name="_xlnm._FilterDatabase" localSheetId="2" hidden="1">'9 клас'!$D$2:$D$68</definedName>
    <definedName name="_xlnm.Print_Area" localSheetId="3">'10клас  '!$A$1:$N$62</definedName>
    <definedName name="_xlnm.Print_Area" localSheetId="0">'7 клас'!$A$1:$N$83</definedName>
    <definedName name="_xlnm.Print_Area" localSheetId="1">'8 клас'!$A$1:$N$82</definedName>
    <definedName name="_xlnm.Print_Area" localSheetId="2">'9 клас'!$A$1:$N$79</definedName>
  </definedNames>
  <calcPr fullCalcOnLoad="1"/>
</workbook>
</file>

<file path=xl/sharedStrings.xml><?xml version="1.0" encoding="utf-8"?>
<sst xmlns="http://schemas.openxmlformats.org/spreadsheetml/2006/main" count="1220" uniqueCount="624">
  <si>
    <t>шифр</t>
  </si>
  <si>
    <t xml:space="preserve">вчитель </t>
  </si>
  <si>
    <t>сума</t>
  </si>
  <si>
    <t>місце</t>
  </si>
  <si>
    <t>завдання</t>
  </si>
  <si>
    <t>вчитель</t>
  </si>
  <si>
    <t>прізвище, імя, по батькові</t>
  </si>
  <si>
    <t xml:space="preserve">№ </t>
  </si>
  <si>
    <t>Члени журі:</t>
  </si>
  <si>
    <t>знз</t>
  </si>
  <si>
    <t>ЗНЗ</t>
  </si>
  <si>
    <t>Голова журі:</t>
  </si>
  <si>
    <t>№</t>
  </si>
  <si>
    <t>прізвище, ім'я, по батькові</t>
  </si>
  <si>
    <t xml:space="preserve"> </t>
  </si>
  <si>
    <t>Доценко Ілля Костянтинович</t>
  </si>
  <si>
    <t>Каранюк Роман Володимирович</t>
  </si>
  <si>
    <t>Нестерук Назар Ігорович</t>
  </si>
  <si>
    <t>Підгорний Ігор Миколайович</t>
  </si>
  <si>
    <t>Тамтура Ольга Леонідівна</t>
  </si>
  <si>
    <t>Матківський Станіслав Миколайович</t>
  </si>
  <si>
    <t>Слободяник Андрій Сергійович</t>
  </si>
  <si>
    <t>Чубук Єлизавета Павлівна</t>
  </si>
  <si>
    <t>Паламарчук Олена Олександрівна</t>
  </si>
  <si>
    <t>Копаниця Тетяна Вікторівна</t>
  </si>
  <si>
    <t>Ключенкова Зінаїда Миколаївна</t>
  </si>
  <si>
    <t>Міщенко Світлана Григорівна</t>
  </si>
  <si>
    <t>Остренюк Тетяна Валентинівна</t>
  </si>
  <si>
    <t>Філіпова Наталя Юріївна</t>
  </si>
  <si>
    <t>Лисюк Ольга Степанівна</t>
  </si>
  <si>
    <t>Сологуб Ірина Миколаївна</t>
  </si>
  <si>
    <t>Дзюбенко Ніна Петрівна</t>
  </si>
  <si>
    <t>Рєзнік Оксана Тарасівна</t>
  </si>
  <si>
    <t>Костогриз Лідія Петрівна</t>
  </si>
  <si>
    <t>Д'яченко Галина Володимирівна</t>
  </si>
  <si>
    <t>Квасневська Леоніда Юліанівна</t>
  </si>
  <si>
    <t>Головатюк Ганна Степанівна</t>
  </si>
  <si>
    <t>Дреч Ніна Юліївна</t>
  </si>
  <si>
    <t>Криворука Олена Володимирівна</t>
  </si>
  <si>
    <t>Волянська Тетяна Володимирівна</t>
  </si>
  <si>
    <t>Сольська Людмила Петрівна</t>
  </si>
  <si>
    <t>Княгиницький Роман Ярославович</t>
  </si>
  <si>
    <t>Патлатюк Катерина Олексіївна</t>
  </si>
  <si>
    <t>Іщенко Лариса Миколаївна</t>
  </si>
  <si>
    <t>Романова Галина Михайлівна</t>
  </si>
  <si>
    <t>Тихонюк Людмила Миколаївна</t>
  </si>
  <si>
    <t>Очеретна Єлизавета Андріївна</t>
  </si>
  <si>
    <t>Кузнець Ілля Ігорович</t>
  </si>
  <si>
    <t>Сергійчук Аліна Петрівна</t>
  </si>
  <si>
    <t>Алабушева Тетяна Денисівна</t>
  </si>
  <si>
    <t>Балюк Мар'яна Ігорівна</t>
  </si>
  <si>
    <t>Бейліс Анна Леонідівна</t>
  </si>
  <si>
    <t>Лисюк Тетяна Андріївна</t>
  </si>
  <si>
    <t>Месюра Марина Сергіївна</t>
  </si>
  <si>
    <t>Нескородєва Анастасія Романівна</t>
  </si>
  <si>
    <t>Петлінський Ярослав Ігорович</t>
  </si>
  <si>
    <t>Попова Аліна Володимирівна</t>
  </si>
  <si>
    <t>Рибак Владислав Олегович</t>
  </si>
  <si>
    <t>Саєнко Євгенія Андріївна</t>
  </si>
  <si>
    <t>Саєнко Катерина Андріївна</t>
  </si>
  <si>
    <t>Шпанко Надія Сергіївна</t>
  </si>
  <si>
    <t>Пукас Майя Михайлівна</t>
  </si>
  <si>
    <t>Княгиницька Ольга Дмитрівна</t>
  </si>
  <si>
    <t>Дигас Світлана Володимирівна</t>
  </si>
  <si>
    <t>Ліщишина Віра Миколаївна</t>
  </si>
  <si>
    <t>Чорна Алла Іванівна</t>
  </si>
  <si>
    <t>Гуйван Тетяна Володимирівна</t>
  </si>
  <si>
    <t>Калініна Наталя Володимирівна</t>
  </si>
  <si>
    <t>Назарова Валентина Федорівна</t>
  </si>
  <si>
    <t>Назарчук Ольга Миколаївна</t>
  </si>
  <si>
    <t>Шемчук Марія Василівна</t>
  </si>
  <si>
    <t>Ванжула Наталія Володимирівна</t>
  </si>
  <si>
    <t>Черній Микола Васильович</t>
  </si>
  <si>
    <t>Нікітченко Лілія Олександрівна</t>
  </si>
  <si>
    <t>Кучинський Олександр Юрійович</t>
  </si>
  <si>
    <t>Лесько Валерія Олегівна</t>
  </si>
  <si>
    <t>Жмур Андрій Андрійович</t>
  </si>
  <si>
    <t>Будний Григорій Андрійович</t>
  </si>
  <si>
    <t>Зюзько Олена Леонідівна</t>
  </si>
  <si>
    <t>Чайковський Ілля Максимович</t>
  </si>
  <si>
    <t>Члени журі</t>
  </si>
  <si>
    <t>Безкревний Олексій Сергійович</t>
  </si>
  <si>
    <t>Безносюк Олена Олегівна</t>
  </si>
  <si>
    <t>Виногородський Денис Олександрович</t>
  </si>
  <si>
    <t>Кириленко Владислав Віталійович</t>
  </si>
  <si>
    <t>Сичук Анастасія Ігорівна</t>
  </si>
  <si>
    <t>Василевич Анна Олегівна</t>
  </si>
  <si>
    <t>Магуран Володимир Сергійович</t>
  </si>
  <si>
    <t>Семененко Катерина Святославівна</t>
  </si>
  <si>
    <t>Скорик Родіон Олегович</t>
  </si>
  <si>
    <t>Янкавець Олександр Олександрович</t>
  </si>
  <si>
    <t>Лук’янчук Оксана Вікторівна</t>
  </si>
  <si>
    <t>Олексієнко Вікторія Володимирівна</t>
  </si>
  <si>
    <t>Швандер Інна Миколаївна</t>
  </si>
  <si>
    <t>Танасійчук Юрій Вадимович</t>
  </si>
  <si>
    <t>Безп'ятко Ольга Анатоліївна</t>
  </si>
  <si>
    <t>Дорош Вікторія Сергіївна</t>
  </si>
  <si>
    <t>Іванова Катерина Володимирівна</t>
  </si>
  <si>
    <t>Іванова Карина Олександрівна</t>
  </si>
  <si>
    <t>Бригида Олексій Віталійович</t>
  </si>
  <si>
    <t>Прокопчук Юрій Володимирович</t>
  </si>
  <si>
    <t>Брюханов Дмитро Вікторович</t>
  </si>
  <si>
    <t>Жолонко Анна Валеріївна</t>
  </si>
  <si>
    <t>Ключенкова З. М.</t>
  </si>
  <si>
    <t>Квасневська Л. Ю.</t>
  </si>
  <si>
    <t>Назарова В. Ф.</t>
  </si>
  <si>
    <t>Копаниця Т. В.</t>
  </si>
  <si>
    <t>Чульфа Л. В.</t>
  </si>
  <si>
    <t>Іщенко Л. М.</t>
  </si>
  <si>
    <t>Криворука О. В.</t>
  </si>
  <si>
    <t>Паламарчук О. О.</t>
  </si>
  <si>
    <t>Княгиницький Р. Я.</t>
  </si>
  <si>
    <t>Головатюк Г. С.</t>
  </si>
  <si>
    <t>Сировенко Н. В.</t>
  </si>
  <si>
    <t>Тихонюк Л. М.</t>
  </si>
  <si>
    <t>Сологуб І. Н.</t>
  </si>
  <si>
    <t>Філіпова Н. Ю.</t>
  </si>
  <si>
    <t>Малкова Н. О.</t>
  </si>
  <si>
    <t>Черній М. В.</t>
  </si>
  <si>
    <t>Д'яченко Г. В.</t>
  </si>
  <si>
    <t>Княгиницька О. Д.</t>
  </si>
  <si>
    <t>Мельник Людмила Іванівна</t>
  </si>
  <si>
    <t>Малкова Надія Олексіївна</t>
  </si>
  <si>
    <t>Дячок Юлія Юріївна</t>
  </si>
  <si>
    <t>Дата народження</t>
  </si>
  <si>
    <t>Голумбйовський Богдан Вадимович</t>
  </si>
  <si>
    <t>Грабовський Роман Юрійович</t>
  </si>
  <si>
    <t>Гуляр Софія Анатоліївна</t>
  </si>
  <si>
    <t>Дибська Ірина Юріївна</t>
  </si>
  <si>
    <t>Мусієнко Максим Андрійович</t>
  </si>
  <si>
    <t>Пономаренко Діана Русланівна</t>
  </si>
  <si>
    <t>Прокопенко Олександр Євгенович</t>
  </si>
  <si>
    <t>Шамрай Іван Русланович</t>
  </si>
  <si>
    <t>Ісмаілова Яна Русланівна</t>
  </si>
  <si>
    <t>Бельдій Віталій Вікторович</t>
  </si>
  <si>
    <t>Вишнівська Олександра Русланівна</t>
  </si>
  <si>
    <t>Войцеховський Олександр Віталійович</t>
  </si>
  <si>
    <t>Геркалюк Анна Олександрівна</t>
  </si>
  <si>
    <t>Демченко Вероніка Олександрівна</t>
  </si>
  <si>
    <t>Зоммер Ярослав Олегович</t>
  </si>
  <si>
    <t>Кацап Ярослав Сергійович</t>
  </si>
  <si>
    <t>Кеба Максим Васильович</t>
  </si>
  <si>
    <t>Кононюк Анастасія Володимирівна</t>
  </si>
  <si>
    <t>Копняк Марія Володимирівна</t>
  </si>
  <si>
    <t>Корзун Анастасія Олександрівна</t>
  </si>
  <si>
    <t>Кравчук Марія Володимирівна</t>
  </si>
  <si>
    <t>Марченко Артем Олегович</t>
  </si>
  <si>
    <t>Михайленко Вікторія Іванівна</t>
  </si>
  <si>
    <t>Михайлов Владислав Анатолійович</t>
  </si>
  <si>
    <t>Нігруца Олег Олександрович</t>
  </si>
  <si>
    <t>Педченко Ксенія Вадимівна</t>
  </si>
  <si>
    <t>Пилявець Олександр Сергійович</t>
  </si>
  <si>
    <t>Пойда Богдан Сергійович</t>
  </si>
  <si>
    <t>Сковира Михайло Валерійович</t>
  </si>
  <si>
    <t>Снігур Ярослав Олегович</t>
  </si>
  <si>
    <t>Соколовський Дмитро Олександрович</t>
  </si>
  <si>
    <t>Троян Роман Васильович</t>
  </si>
  <si>
    <t>Федяєва Юлія Олександрівна</t>
  </si>
  <si>
    <t>Цапушел Марія Сергіївна</t>
  </si>
  <si>
    <t>Чеченєва Дарина Сергіївна</t>
  </si>
  <si>
    <t>Шиманська Софія Олександрівна</t>
  </si>
  <si>
    <t>Іванішин Олександр Олександрович</t>
  </si>
  <si>
    <t>Іскрицька Вікторія Сергіївна</t>
  </si>
  <si>
    <t>Біссатіні Ірене-Романа</t>
  </si>
  <si>
    <t>Березовська Віталіна Олегівна</t>
  </si>
  <si>
    <t>Бондар Вероніка Віталіївна</t>
  </si>
  <si>
    <t>Гаврилюк Артем Віталійович</t>
  </si>
  <si>
    <t>Денисюк Віталія Віталіївна</t>
  </si>
  <si>
    <t>Дучков Руслан Віталійович</t>
  </si>
  <si>
    <t>Козаченко Єгор Денисович</t>
  </si>
  <si>
    <t>Король Дмитро Олександрович</t>
  </si>
  <si>
    <t>Костюченко Владислава Максимівна</t>
  </si>
  <si>
    <t>Кравчук Єва Андріївна</t>
  </si>
  <si>
    <t>Куций Іван Олександрович</t>
  </si>
  <si>
    <t>Лукасевич Юлія Олександрівна</t>
  </si>
  <si>
    <t>Луцюк Ольга Ігорівна</t>
  </si>
  <si>
    <t>Маренко Ліна Вадимівна</t>
  </si>
  <si>
    <t>Мельник Вікторія Василівна</t>
  </si>
  <si>
    <t>Ноготков Артур Андрійович</t>
  </si>
  <si>
    <t>Обертинська Яна Сергіївна</t>
  </si>
  <si>
    <t>Приймук Павло Сергійович</t>
  </si>
  <si>
    <t>Радецька Кароліна В'ячеславівна</t>
  </si>
  <si>
    <t>Рогозінська Аліна Олегівна</t>
  </si>
  <si>
    <t>Сіліна Софія Геннадіївна</t>
  </si>
  <si>
    <t>Савчук Євген Віталійович</t>
  </si>
  <si>
    <t>Сидорець Дмитро Олександрович</t>
  </si>
  <si>
    <t>Сковира Тетяна Павлівна</t>
  </si>
  <si>
    <t>Соха Андрій Павлович</t>
  </si>
  <si>
    <t>Ставицький Арсеній Вячеславович</t>
  </si>
  <si>
    <t>Сугак Патрік Русланович</t>
  </si>
  <si>
    <t>Ткач Юлія Вікторівна</t>
  </si>
  <si>
    <t>Результати ІІ етапу Всеукраїнської  олімпіади з хімії 2018-2019 н.р. 7 клас</t>
  </si>
  <si>
    <t xml:space="preserve">Дата народження </t>
  </si>
  <si>
    <t>Гнидюк Антон Ігорович</t>
  </si>
  <si>
    <t>22.01.2006</t>
  </si>
  <si>
    <t>22.03.2006</t>
  </si>
  <si>
    <t>05.06.2006</t>
  </si>
  <si>
    <t>27.02.2006</t>
  </si>
  <si>
    <t>10.06.2005</t>
  </si>
  <si>
    <t>23.04.2006</t>
  </si>
  <si>
    <t>04.04.2005</t>
  </si>
  <si>
    <t>01.11.2006</t>
  </si>
  <si>
    <t>10.01.2006</t>
  </si>
  <si>
    <t>12.01.2006</t>
  </si>
  <si>
    <t>11.07.2006</t>
  </si>
  <si>
    <t>17.11.2006</t>
  </si>
  <si>
    <t>25.06.2006</t>
  </si>
  <si>
    <t>04.07.2006</t>
  </si>
  <si>
    <t>24.01.2006</t>
  </si>
  <si>
    <t>30.04.2005</t>
  </si>
  <si>
    <t>27.12.2005</t>
  </si>
  <si>
    <t>29.09.2005</t>
  </si>
  <si>
    <t>09.12.2005</t>
  </si>
  <si>
    <t>07.07.2006</t>
  </si>
  <si>
    <t>17.02.2006</t>
  </si>
  <si>
    <t>16.06.2005</t>
  </si>
  <si>
    <t>23.11.2006</t>
  </si>
  <si>
    <t>02.11.2005</t>
  </si>
  <si>
    <t>11.04.2006</t>
  </si>
  <si>
    <t>23.06.2005</t>
  </si>
  <si>
    <t>20.10.2005</t>
  </si>
  <si>
    <t>01.09.2005</t>
  </si>
  <si>
    <t>05.01.2006</t>
  </si>
  <si>
    <t>28.05.2006</t>
  </si>
  <si>
    <t>23.08.2006</t>
  </si>
  <si>
    <t>14.07.2006</t>
  </si>
  <si>
    <t>24.02.2006</t>
  </si>
  <si>
    <t>17.10.2005</t>
  </si>
  <si>
    <t>02.08.2006</t>
  </si>
  <si>
    <t>17.11.2005</t>
  </si>
  <si>
    <t>10.04.2006</t>
  </si>
  <si>
    <t>04.05.2006</t>
  </si>
  <si>
    <t>26.01.2006</t>
  </si>
  <si>
    <t>19.11.2005</t>
  </si>
  <si>
    <t>13.10.2005</t>
  </si>
  <si>
    <t>05.04.2005</t>
  </si>
  <si>
    <t>17.04.2006</t>
  </si>
  <si>
    <t>05.05.2005</t>
  </si>
  <si>
    <t>15.09.2006</t>
  </si>
  <si>
    <t>16.11.2005</t>
  </si>
  <si>
    <t>07.02.2006</t>
  </si>
  <si>
    <t>20.04.2006</t>
  </si>
  <si>
    <t>11.11.2005</t>
  </si>
  <si>
    <t>22.09.2006</t>
  </si>
  <si>
    <t>29.05.2006</t>
  </si>
  <si>
    <t>06.07.2006</t>
  </si>
  <si>
    <t>17.01.2006</t>
  </si>
  <si>
    <t>17.12.2005</t>
  </si>
  <si>
    <t>05.07.2006</t>
  </si>
  <si>
    <t>20.08.2006</t>
  </si>
  <si>
    <t>27.11.2005</t>
  </si>
  <si>
    <t>07.04.2005</t>
  </si>
  <si>
    <t>25.12.2005</t>
  </si>
  <si>
    <t>05.09.2005</t>
  </si>
  <si>
    <t>29.12.2005</t>
  </si>
  <si>
    <t>01.08.2006</t>
  </si>
  <si>
    <t>09.02.2006</t>
  </si>
  <si>
    <t>25.09.2005</t>
  </si>
  <si>
    <t>26.03.2006</t>
  </si>
  <si>
    <t>Довбощук Андрій Сергійович</t>
  </si>
  <si>
    <t>Орлюк Леся Леонідівна</t>
  </si>
  <si>
    <t>Кондюк Олена Миколаївна</t>
  </si>
  <si>
    <t>Берневега Марина Валеріївна</t>
  </si>
  <si>
    <t>Стасюк Марина Станіславівна</t>
  </si>
  <si>
    <t>Жванецька Ірина Сергіївна</t>
  </si>
  <si>
    <t>Чульфа Лариса Володимирівна</t>
  </si>
  <si>
    <t>Васильківська Оксана Василівна</t>
  </si>
  <si>
    <t>Козлова Світлана Вікторівна</t>
  </si>
  <si>
    <t>Результати ІІ етапу Всеукраїнської олімпіади з хімії 2018-2019 н.р. 8 клас</t>
  </si>
  <si>
    <t>Степанюк Ірина В'ячеславівна</t>
  </si>
  <si>
    <t>Єлісєєва Діана Сергіївна</t>
  </si>
  <si>
    <t>Лялюк Катерина Петрівна</t>
  </si>
  <si>
    <t>Буйний Олексій Віталійович</t>
  </si>
  <si>
    <t>Бондар Вадим Володимирович</t>
  </si>
  <si>
    <t>11.01.2005</t>
  </si>
  <si>
    <t>Вижга Валерія Юріївна</t>
  </si>
  <si>
    <t>02.10.2005</t>
  </si>
  <si>
    <t>Жамба Катерина Андріївна</t>
  </si>
  <si>
    <t>21.01.2005</t>
  </si>
  <si>
    <t>Мошак Костянтин Володимирович</t>
  </si>
  <si>
    <t>04.10.2004</t>
  </si>
  <si>
    <t>Олексій Дмитро Анатолійович</t>
  </si>
  <si>
    <t>30.05.2004</t>
  </si>
  <si>
    <t>Ярар Деніз Мусайович</t>
  </si>
  <si>
    <t>26.07.2005</t>
  </si>
  <si>
    <t>Архіпов Олег Денисович</t>
  </si>
  <si>
    <t>28.09.2005</t>
  </si>
  <si>
    <t>Буркан Вікторія Сергіївна</t>
  </si>
  <si>
    <t>03.04.2005</t>
  </si>
  <si>
    <t>Григорук Надія Романівна</t>
  </si>
  <si>
    <t>09.08.2005</t>
  </si>
  <si>
    <t>Грушанська Марія Віталіївна</t>
  </si>
  <si>
    <t>08.02.2005</t>
  </si>
  <si>
    <t>Каченюк Олександр Олександрович</t>
  </si>
  <si>
    <t>04.01.2005</t>
  </si>
  <si>
    <t>Ковальська Марія Ярославівна</t>
  </si>
  <si>
    <t>21.05.2004</t>
  </si>
  <si>
    <t>Когут Павло Андрійович</t>
  </si>
  <si>
    <t>04.08.2005</t>
  </si>
  <si>
    <t>Кравець Олександр Михайлович</t>
  </si>
  <si>
    <t>25.09.2004</t>
  </si>
  <si>
    <t>Пилипенко Надія Віталіївна</t>
  </si>
  <si>
    <t>29.11.2004</t>
  </si>
  <si>
    <t>Погорельцев Нікіта Олегович</t>
  </si>
  <si>
    <t>22.02.2005</t>
  </si>
  <si>
    <t>Ракитянський Сергій Сергійович</t>
  </si>
  <si>
    <t>08.08.2005</t>
  </si>
  <si>
    <t>Саврацька Ольга Денисівна</t>
  </si>
  <si>
    <t>17.12.2003</t>
  </si>
  <si>
    <t>Свята Анна Дмитрівна</t>
  </si>
  <si>
    <t>16.10.2004</t>
  </si>
  <si>
    <t>Середа Дмитро Олександрович</t>
  </si>
  <si>
    <t>12.10.2004</t>
  </si>
  <si>
    <t>Ткач Аліса Русланівна</t>
  </si>
  <si>
    <t>10.02.2005</t>
  </si>
  <si>
    <t>Томляк Максим Ігорович</t>
  </si>
  <si>
    <t>07.07.2005</t>
  </si>
  <si>
    <t>Шиманський Дмитро Ігорович</t>
  </si>
  <si>
    <t>23.11.2004</t>
  </si>
  <si>
    <t>Бабишина Анастасія Олександрівна</t>
  </si>
  <si>
    <t>14.09.2004</t>
  </si>
  <si>
    <t>Бондар Аміна Юріївна</t>
  </si>
  <si>
    <t>10.04.2005</t>
  </si>
  <si>
    <t>Бондарчук Михайло Костянтинович</t>
  </si>
  <si>
    <t>Власюк Дарина Геннадіївна</t>
  </si>
  <si>
    <t>23.04.2004</t>
  </si>
  <si>
    <t>Гаврилюк Галина Юріївна</t>
  </si>
  <si>
    <t>04.11.2005</t>
  </si>
  <si>
    <t>Дідик Олександр Вадимович</t>
  </si>
  <si>
    <t>12.08.2004</t>
  </si>
  <si>
    <t>Денисюк Вікторія Олегівна</t>
  </si>
  <si>
    <t>03.02.2005</t>
  </si>
  <si>
    <t>Дорошкова Дарина Андріївна</t>
  </si>
  <si>
    <t>28.02.2005</t>
  </si>
  <si>
    <t>Заболотна Дар'я Вадимівна</t>
  </si>
  <si>
    <t>Калина Владислав Олексійович</t>
  </si>
  <si>
    <t>27.06.2004</t>
  </si>
  <si>
    <t>Колісник Дмитро Сергійович</t>
  </si>
  <si>
    <t>02.04.2005</t>
  </si>
  <si>
    <t>Кондратюк Вікторія Віталіївна</t>
  </si>
  <si>
    <t>21.05.2005</t>
  </si>
  <si>
    <t>Крижанівська Анна Валеріївна</t>
  </si>
  <si>
    <t>19.11.2004</t>
  </si>
  <si>
    <t>Лабчук Іван Андрійович</t>
  </si>
  <si>
    <t>22.09.2004</t>
  </si>
  <si>
    <t>Лазарчук Ганна Євгеніївна</t>
  </si>
  <si>
    <t>20.09.2005</t>
  </si>
  <si>
    <t>Мазур Валентина Володимирівна</t>
  </si>
  <si>
    <t>04.02.2005</t>
  </si>
  <si>
    <t>Озеранська Маргарита Володимирівна</t>
  </si>
  <si>
    <t>27.07.2004</t>
  </si>
  <si>
    <t>Поляруш Олексій Петрович</t>
  </si>
  <si>
    <t>13.03.2004</t>
  </si>
  <si>
    <t>Посвятенко Марія Юріївна</t>
  </si>
  <si>
    <t>03.12.2004</t>
  </si>
  <si>
    <t>Прокопчук Данило Олександрович</t>
  </si>
  <si>
    <t>15.02.2005</t>
  </si>
  <si>
    <t>Семенюк Євген Володимирович</t>
  </si>
  <si>
    <t>Скрипник Максим Вікторович</t>
  </si>
  <si>
    <t>17.02.2005</t>
  </si>
  <si>
    <t>Тараненко Олександра Юріївна</t>
  </si>
  <si>
    <t>04.06.2005</t>
  </si>
  <si>
    <t>Тихонюк Едуард Едуардович</t>
  </si>
  <si>
    <t>28.05.2005</t>
  </si>
  <si>
    <t>Тищенко Назарій Артемович</t>
  </si>
  <si>
    <t>19.08.2004</t>
  </si>
  <si>
    <t>Чернега Олексій Андрійович</t>
  </si>
  <si>
    <t>12.03.2004</t>
  </si>
  <si>
    <t>Шевчук Карина Віталіївна</t>
  </si>
  <si>
    <t>14.12.2004</t>
  </si>
  <si>
    <t>Шевчук Марія Павлівна</t>
  </si>
  <si>
    <t>08.09.2005</t>
  </si>
  <si>
    <t xml:space="preserve">дата народження </t>
  </si>
  <si>
    <t>втл</t>
  </si>
  <si>
    <t>Грачов Артем В’ячеславович</t>
  </si>
  <si>
    <t>Капелька Юлія Анатоліївна</t>
  </si>
  <si>
    <t>Матвієнко Ярослав Олександрович</t>
  </si>
  <si>
    <t>Рибак Михайло Вікторович</t>
  </si>
  <si>
    <t>Сугак Богдан Дмитрович</t>
  </si>
  <si>
    <t>Вовк Олександра Юріївна</t>
  </si>
  <si>
    <t>Дубас Станіслав Олександрович</t>
  </si>
  <si>
    <t>Ковальчук Максим Олександрович</t>
  </si>
  <si>
    <t>Мазур Іван Ростиславович</t>
  </si>
  <si>
    <t>Марчук Артем Ігорович</t>
  </si>
  <si>
    <t>Піллей Андрій Субракович</t>
  </si>
  <si>
    <t>Пономаренко Тетяна Андріївна</t>
  </si>
  <si>
    <t>Рущак Олександра Олександрівна</t>
  </si>
  <si>
    <t>Цабак Ганна Іванівна</t>
  </si>
  <si>
    <t>Ємельянов Михайло Васильович</t>
  </si>
  <si>
    <t>Абдулка Ярослав Ігорович</t>
  </si>
  <si>
    <t>Бойван Катерина Романівна</t>
  </si>
  <si>
    <t>Бондар Максим Дмитрович</t>
  </si>
  <si>
    <t>Дмухайло Максим Вікторович</t>
  </si>
  <si>
    <t>Кобрій Іван Андрійович</t>
  </si>
  <si>
    <t>Коваль Вікторія Григорівна</t>
  </si>
  <si>
    <t>Козелок Олександра Григорівна</t>
  </si>
  <si>
    <t>Луценко Юлія Сергіївна</t>
  </si>
  <si>
    <t>Маєвська Марія Владиславівна</t>
  </si>
  <si>
    <t>Михальська Дарина Василівна</t>
  </si>
  <si>
    <t>Назіпова Ліна Павлівна</t>
  </si>
  <si>
    <t>Ненич Богдана Вікторівна</t>
  </si>
  <si>
    <t>Похила Олексій Сергійович</t>
  </si>
  <si>
    <t>Саноцька Богдана Романівна</t>
  </si>
  <si>
    <t>Сенченко Олена Олегівна</t>
  </si>
  <si>
    <t>Хейлик Андрій Валерійович</t>
  </si>
  <si>
    <t>Шевчук Марія Олександрівна</t>
  </si>
  <si>
    <t>Яковишенко Софія Сергіївна</t>
  </si>
  <si>
    <t>15.04.2004</t>
  </si>
  <si>
    <t>21.02.2004</t>
  </si>
  <si>
    <t>11.06.2004</t>
  </si>
  <si>
    <t>04.08.2003</t>
  </si>
  <si>
    <t>11.09.2003</t>
  </si>
  <si>
    <t>11.02.2004</t>
  </si>
  <si>
    <t>24.12.2003</t>
  </si>
  <si>
    <t>23.12.2003</t>
  </si>
  <si>
    <t>30.10.2010</t>
  </si>
  <si>
    <t>21.10.2003</t>
  </si>
  <si>
    <t>16.01.2004</t>
  </si>
  <si>
    <t>07.09.2004</t>
  </si>
  <si>
    <t>24.07.2004</t>
  </si>
  <si>
    <t>14.08.2004</t>
  </si>
  <si>
    <t>18.02.2004</t>
  </si>
  <si>
    <t>24.07.2003</t>
  </si>
  <si>
    <t>15.06.2004</t>
  </si>
  <si>
    <t>22.12.2003</t>
  </si>
  <si>
    <t>19.04.2004</t>
  </si>
  <si>
    <t>31.03.2004</t>
  </si>
  <si>
    <t>19.03.2004</t>
  </si>
  <si>
    <t>29.03.2003</t>
  </si>
  <si>
    <t>28.04.2004</t>
  </si>
  <si>
    <t>08.12.2003</t>
  </si>
  <si>
    <t>11.10.2004</t>
  </si>
  <si>
    <t>06.06.2003</t>
  </si>
  <si>
    <t>02.09.2003</t>
  </si>
  <si>
    <t>23.09.2003</t>
  </si>
  <si>
    <t>06.01.2005</t>
  </si>
  <si>
    <t>01.03.2004</t>
  </si>
  <si>
    <t>17.02.2004</t>
  </si>
  <si>
    <t>08.10.2003</t>
  </si>
  <si>
    <t>24.03.2004</t>
  </si>
  <si>
    <t>08.06.2004</t>
  </si>
  <si>
    <t>15.08.2003</t>
  </si>
  <si>
    <t>20.03.2003</t>
  </si>
  <si>
    <t>16.12.2003</t>
  </si>
  <si>
    <t>12.12.2003</t>
  </si>
  <si>
    <t>21.12.2003</t>
  </si>
  <si>
    <t>13.12.2004</t>
  </si>
  <si>
    <t>29.02.2004</t>
  </si>
  <si>
    <t>11.11.2003</t>
  </si>
  <si>
    <t>Бігас Олександр Сергійович</t>
  </si>
  <si>
    <t>Корж Олена Едуардівна</t>
  </si>
  <si>
    <t>Книжник Іван Андрійович</t>
  </si>
  <si>
    <t>08.07.2003</t>
  </si>
  <si>
    <t>Кузнєцов Ілля Володимирович</t>
  </si>
  <si>
    <t>14.04.2003</t>
  </si>
  <si>
    <t>Кулібакіна Дар'я Андріївна</t>
  </si>
  <si>
    <t>09.09.2002</t>
  </si>
  <si>
    <t>Ніколаєнко Дмитро Олексійович</t>
  </si>
  <si>
    <t>21.10.2002</t>
  </si>
  <si>
    <t>24.02.2003</t>
  </si>
  <si>
    <t>Андрущак Анна Романівна</t>
  </si>
  <si>
    <t>27.07.2003</t>
  </si>
  <si>
    <t>28.07.2003</t>
  </si>
  <si>
    <t>02.08.2003</t>
  </si>
  <si>
    <t>Дудник Анна Андріївна</t>
  </si>
  <si>
    <t>30.01.2003</t>
  </si>
  <si>
    <t>09.12.2003</t>
  </si>
  <si>
    <t>Каштальянов Ілля Сергійович</t>
  </si>
  <si>
    <t>Квасницька Олександра Геннадіївна</t>
  </si>
  <si>
    <t>18.12.2002</t>
  </si>
  <si>
    <t>16.07.2003</t>
  </si>
  <si>
    <t>Малінська Олена Леонідівна</t>
  </si>
  <si>
    <t>29.10.2002</t>
  </si>
  <si>
    <t>Мацедонський Станіслав Олександрович</t>
  </si>
  <si>
    <t>22.02.2003</t>
  </si>
  <si>
    <t>Орлюк Юлія Ігорівна</t>
  </si>
  <si>
    <t>12.09.2003</t>
  </si>
  <si>
    <t>Сандул Вікторія Олександрівна</t>
  </si>
  <si>
    <t>13.11.2002</t>
  </si>
  <si>
    <t>11.08.2003</t>
  </si>
  <si>
    <t>04.01.2003</t>
  </si>
  <si>
    <t>10.06.2003</t>
  </si>
  <si>
    <t>Щупак Кирило Романович</t>
  </si>
  <si>
    <t>23.01.2003</t>
  </si>
  <si>
    <t>Бєда Анна Василівна</t>
  </si>
  <si>
    <t>02.02.2003</t>
  </si>
  <si>
    <t>Білобровко Вадим Михайлович</t>
  </si>
  <si>
    <t>02.04.2003</t>
  </si>
  <si>
    <t>14.06.2003</t>
  </si>
  <si>
    <t>Герзон Артем Максимович</t>
  </si>
  <si>
    <t>02.09.2002</t>
  </si>
  <si>
    <t>02.03.2003</t>
  </si>
  <si>
    <t>Ель Естал Жана Ясер</t>
  </si>
  <si>
    <t>09.09.2003</t>
  </si>
  <si>
    <t>Жильніков Владислав Віталійович</t>
  </si>
  <si>
    <t>21.08.2003</t>
  </si>
  <si>
    <t>13.07.2003</t>
  </si>
  <si>
    <t>20.09.2003</t>
  </si>
  <si>
    <t>Кирилюк Володимир Анатолійович</t>
  </si>
  <si>
    <t>19.08.2003</t>
  </si>
  <si>
    <t>10.07.2003</t>
  </si>
  <si>
    <t>Матвєєва Аліна Валеріївна</t>
  </si>
  <si>
    <t>30.08.2003</t>
  </si>
  <si>
    <t>01.01.2003</t>
  </si>
  <si>
    <t>Мороз Владислава Вячеславівна</t>
  </si>
  <si>
    <t>28.12.2002</t>
  </si>
  <si>
    <t>11.09.2002</t>
  </si>
  <si>
    <t>Півень Павло Юрійович</t>
  </si>
  <si>
    <t>12.08.2003</t>
  </si>
  <si>
    <t>24.10.2002</t>
  </si>
  <si>
    <t>05.02.2003</t>
  </si>
  <si>
    <t>Фаріга Єва Володимирівна</t>
  </si>
  <si>
    <t>23.03.2003</t>
  </si>
  <si>
    <t>Фендик Данило Миколайович</t>
  </si>
  <si>
    <t>08.08.2003</t>
  </si>
  <si>
    <t>20.06.2003</t>
  </si>
  <si>
    <t>Шевченко Юрій Андрійович</t>
  </si>
  <si>
    <t>07.01.2002</t>
  </si>
  <si>
    <t xml:space="preserve">дата нородження </t>
  </si>
  <si>
    <t>Кушнір Олена Василівна</t>
  </si>
  <si>
    <t>Трач Ірина Анатоліївна</t>
  </si>
  <si>
    <t xml:space="preserve"> Результати ІІ етапу Всеукраїнської  олімпіади з хімії у 2018 - 2019 н.р 11 клас</t>
  </si>
  <si>
    <t>25.06.2002</t>
  </si>
  <si>
    <t>25.01.2002</t>
  </si>
  <si>
    <t>05.07.2001</t>
  </si>
  <si>
    <t>02.05.2002</t>
  </si>
  <si>
    <t>Юрчук Ірина Миколаївна</t>
  </si>
  <si>
    <t>19.05.2002</t>
  </si>
  <si>
    <t>31.03.2002</t>
  </si>
  <si>
    <t>Киричук Софія Юріївна</t>
  </si>
  <si>
    <t>22.11.2001</t>
  </si>
  <si>
    <t>Король Ірина Анатоліївна</t>
  </si>
  <si>
    <t>18.11.2002</t>
  </si>
  <si>
    <t>Кудин Денис Олександрович</t>
  </si>
  <si>
    <t>02.01.2002</t>
  </si>
  <si>
    <t>07.07.2002</t>
  </si>
  <si>
    <t>22.05.2001</t>
  </si>
  <si>
    <t>Смірнова Юлія Віталіївна</t>
  </si>
  <si>
    <t>08.07.2001</t>
  </si>
  <si>
    <t>Яценко Володимир Сергійович</t>
  </si>
  <si>
    <t>30.12.2001</t>
  </si>
  <si>
    <t>02.03.2002</t>
  </si>
  <si>
    <t>23.11.2001</t>
  </si>
  <si>
    <t>24.11.2001</t>
  </si>
  <si>
    <t>13.09.2002</t>
  </si>
  <si>
    <t>15.06.2002</t>
  </si>
  <si>
    <t>Поляруш Нікіта Олександрович</t>
  </si>
  <si>
    <t>05.12.2001</t>
  </si>
  <si>
    <t>Понуляк Ярослав Дмитрович</t>
  </si>
  <si>
    <t>06.03.2002</t>
  </si>
  <si>
    <t>26.07.2002</t>
  </si>
  <si>
    <t>Пчелінцева Катерина Костянтинівна</t>
  </si>
  <si>
    <t>05.06.2002</t>
  </si>
  <si>
    <t>Ракевич Владислава Геннадіївна</t>
  </si>
  <si>
    <t>07.04.2001</t>
  </si>
  <si>
    <t>12.11.2001</t>
  </si>
  <si>
    <t>Романюк Ольга Олегівна</t>
  </si>
  <si>
    <t>19.07.2002</t>
  </si>
  <si>
    <t>23.10.2001</t>
  </si>
  <si>
    <t>Студницький Максим Сергійович</t>
  </si>
  <si>
    <t>27.07.2002</t>
  </si>
  <si>
    <t>Тімачов Даніїл Олексійович</t>
  </si>
  <si>
    <t>06.01.2003</t>
  </si>
  <si>
    <t xml:space="preserve"> Результати ІІ етапу Всеукраїнської олімпіади з хімії у 2018- 2019 н.р. 10 клас</t>
  </si>
  <si>
    <t>ВПУ №7</t>
  </si>
  <si>
    <t>О</t>
  </si>
  <si>
    <t>Мельничук Юлія Вадимивна</t>
  </si>
  <si>
    <t>Яцуба Анастасія Олександрівна</t>
  </si>
  <si>
    <t>с</t>
  </si>
  <si>
    <t>Галактіонова Софія Олексіївна</t>
  </si>
  <si>
    <t>Матвійчук Анастасія Олександрівна</t>
  </si>
  <si>
    <t>У</t>
  </si>
  <si>
    <t>ВТЛ</t>
  </si>
  <si>
    <t>ПНПЛ</t>
  </si>
  <si>
    <t>ДПТНЗ "ВВПУСП"</t>
  </si>
  <si>
    <t>Х</t>
  </si>
  <si>
    <t xml:space="preserve">Симоненко Марина Вячеславівна </t>
  </si>
  <si>
    <t>Степанюк Володимир Борисович</t>
  </si>
  <si>
    <t>ДПТНЗ "ВМВПУ"</t>
  </si>
  <si>
    <t>Гриник Іванна Сергіївна</t>
  </si>
  <si>
    <t>Яковець Оксана Вікторівна</t>
  </si>
  <si>
    <t>Л</t>
  </si>
  <si>
    <t>Юр'єва Марія Олегівна</t>
  </si>
  <si>
    <t>Якимчук Марія Віталіївна</t>
  </si>
  <si>
    <t>Тімошенко Ірина Романівна</t>
  </si>
  <si>
    <t>Селезньова Валерія Єгорівна</t>
  </si>
  <si>
    <t>Голова журі</t>
  </si>
  <si>
    <t>Гуйван Т.В.</t>
  </si>
  <si>
    <t>Чорна А.І.</t>
  </si>
  <si>
    <t>Ліщишина В.М</t>
  </si>
  <si>
    <t>Дреч Н.Ю.</t>
  </si>
  <si>
    <t>Паламарчук О.О.</t>
  </si>
  <si>
    <t>Черній М.В.</t>
  </si>
  <si>
    <t>Філіпова Н.Ю.</t>
  </si>
  <si>
    <t>Дячок Ю.Ю.</t>
  </si>
  <si>
    <t>Янкавец О.О.</t>
  </si>
  <si>
    <t>Міщенко С.Г.</t>
  </si>
  <si>
    <t>Княгиницький Р.Я.</t>
  </si>
  <si>
    <t>Єлісєєва Д.С.</t>
  </si>
  <si>
    <t>Волянська Т.В.</t>
  </si>
  <si>
    <t>Стасюк М.С.</t>
  </si>
  <si>
    <t>Васильківська О.В.</t>
  </si>
  <si>
    <t>Назарчук О.М.</t>
  </si>
  <si>
    <t>Сологуб І.М.</t>
  </si>
  <si>
    <t>Криворука О.В.</t>
  </si>
  <si>
    <t>Сольська Л.П.</t>
  </si>
  <si>
    <t>Буйний О.В.</t>
  </si>
  <si>
    <t>Жванецька І.С.</t>
  </si>
  <si>
    <t>Іщенко Л.М.</t>
  </si>
  <si>
    <t>Калініна Н.В.</t>
  </si>
  <si>
    <t xml:space="preserve">Ключенкова З.М. </t>
  </si>
  <si>
    <t>Лисюк О.С</t>
  </si>
  <si>
    <t>Кондюк О.М.</t>
  </si>
  <si>
    <t>.</t>
  </si>
  <si>
    <t>Черній М.В</t>
  </si>
  <si>
    <t>Тихонюк Л.М.</t>
  </si>
  <si>
    <t>Шемчук М.В.</t>
  </si>
  <si>
    <t>Д'яченко Г.В.</t>
  </si>
  <si>
    <t>Малкова Н.О.</t>
  </si>
  <si>
    <t>Квасневська Л.Ю.</t>
  </si>
  <si>
    <t xml:space="preserve"> Результати ІІ етапу  Всеукраїнської олімпіади з хімії у 2018 - 2019 н.р. 9 клас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</si>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</sst>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4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32" borderId="10" xfId="0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32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49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49" fontId="8" fillId="32" borderId="0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6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6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top"/>
      <protection/>
    </xf>
    <xf numFmtId="14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 applyProtection="1">
      <alignment horizontal="right"/>
      <protection/>
    </xf>
    <xf numFmtId="0" fontId="5" fillId="32" borderId="10" xfId="0" applyFont="1" applyFill="1" applyBorder="1" applyAlignment="1" applyProtection="1">
      <alignment horizontal="right"/>
      <protection/>
    </xf>
    <xf numFmtId="0" fontId="5" fillId="32" borderId="10" xfId="0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4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top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9"/>
  <sheetViews>
    <sheetView zoomScale="87" zoomScaleNormal="87" zoomScalePageLayoutView="0" workbookViewId="0" topLeftCell="A1">
      <selection activeCell="O26" sqref="O26"/>
    </sheetView>
  </sheetViews>
  <sheetFormatPr defaultColWidth="9.140625" defaultRowHeight="15"/>
  <cols>
    <col min="2" max="2" width="5.421875" style="0" customWidth="1"/>
    <col min="3" max="3" width="5.8515625" style="38" customWidth="1"/>
    <col min="4" max="4" width="14.00390625" style="0" customWidth="1"/>
    <col min="5" max="5" width="37.57421875" style="0" customWidth="1"/>
    <col min="6" max="6" width="23.00390625" style="0" customWidth="1"/>
    <col min="7" max="7" width="42.140625" style="0" customWidth="1"/>
    <col min="8" max="8" width="7.28125" style="0" customWidth="1"/>
    <col min="9" max="9" width="8.28125" style="0" customWidth="1"/>
    <col min="10" max="11" width="8.140625" style="0" customWidth="1"/>
    <col min="12" max="12" width="7.7109375" style="0" customWidth="1"/>
    <col min="13" max="13" width="8.28125" style="0" customWidth="1"/>
  </cols>
  <sheetData>
    <row r="2" spans="1:14" ht="18.75">
      <c r="A2" s="186" t="s">
        <v>191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">
      <c r="A3" s="185" t="s">
        <v>7</v>
      </c>
      <c r="B3" s="185" t="s">
        <v>0</v>
      </c>
      <c r="C3" s="185"/>
      <c r="D3" s="185" t="s">
        <v>10</v>
      </c>
      <c r="E3" s="185" t="s">
        <v>13</v>
      </c>
      <c r="F3" s="188" t="s">
        <v>192</v>
      </c>
      <c r="G3" s="185" t="s">
        <v>1</v>
      </c>
      <c r="H3" s="185" t="s">
        <v>4</v>
      </c>
      <c r="I3" s="185"/>
      <c r="J3" s="185"/>
      <c r="K3" s="185"/>
      <c r="L3" s="185"/>
      <c r="M3" s="185" t="s">
        <v>2</v>
      </c>
      <c r="N3" s="185" t="s">
        <v>3</v>
      </c>
    </row>
    <row r="4" spans="1:14" ht="15">
      <c r="A4" s="185"/>
      <c r="B4" s="185"/>
      <c r="C4" s="185"/>
      <c r="D4" s="185"/>
      <c r="E4" s="185"/>
      <c r="F4" s="189"/>
      <c r="G4" s="185"/>
      <c r="H4" s="29">
        <v>1</v>
      </c>
      <c r="I4" s="29">
        <v>2</v>
      </c>
      <c r="J4" s="29">
        <v>3</v>
      </c>
      <c r="K4" s="29">
        <v>4</v>
      </c>
      <c r="L4" s="29">
        <v>5</v>
      </c>
      <c r="M4" s="185"/>
      <c r="N4" s="185"/>
    </row>
    <row r="5" spans="1:14" ht="15">
      <c r="A5" s="144">
        <v>1</v>
      </c>
      <c r="B5" s="145" t="s">
        <v>565</v>
      </c>
      <c r="C5" s="146">
        <v>67</v>
      </c>
      <c r="D5" s="147">
        <v>4</v>
      </c>
      <c r="E5" s="148" t="s">
        <v>159</v>
      </c>
      <c r="F5" s="149" t="s">
        <v>223</v>
      </c>
      <c r="G5" s="150" t="s">
        <v>25</v>
      </c>
      <c r="H5" s="147">
        <v>6</v>
      </c>
      <c r="I5" s="151">
        <v>3.5</v>
      </c>
      <c r="J5" s="151">
        <v>10</v>
      </c>
      <c r="K5" s="151">
        <v>10</v>
      </c>
      <c r="L5" s="151">
        <v>12</v>
      </c>
      <c r="M5" s="152">
        <f aca="true" t="shared" si="0" ref="M5:M36">H5+I5+J5+K5+L5</f>
        <v>41.5</v>
      </c>
      <c r="N5" s="145" t="s">
        <v>621</v>
      </c>
    </row>
    <row r="6" spans="1:14" ht="15">
      <c r="A6" s="145">
        <v>2</v>
      </c>
      <c r="B6" s="145" t="s">
        <v>565</v>
      </c>
      <c r="C6" s="146">
        <v>15</v>
      </c>
      <c r="D6" s="147">
        <v>6</v>
      </c>
      <c r="E6" s="148" t="s">
        <v>184</v>
      </c>
      <c r="F6" s="147" t="s">
        <v>253</v>
      </c>
      <c r="G6" s="150" t="s">
        <v>71</v>
      </c>
      <c r="H6" s="147">
        <v>7</v>
      </c>
      <c r="I6" s="153">
        <v>3</v>
      </c>
      <c r="J6" s="153">
        <v>9</v>
      </c>
      <c r="K6" s="153">
        <v>10</v>
      </c>
      <c r="L6" s="153">
        <v>12</v>
      </c>
      <c r="M6" s="152">
        <f t="shared" si="0"/>
        <v>41</v>
      </c>
      <c r="N6" s="145" t="s">
        <v>621</v>
      </c>
    </row>
    <row r="7" spans="1:14" ht="15">
      <c r="A7" s="144">
        <v>3</v>
      </c>
      <c r="B7" s="145" t="s">
        <v>565</v>
      </c>
      <c r="C7" s="146">
        <v>50</v>
      </c>
      <c r="D7" s="147">
        <v>20</v>
      </c>
      <c r="E7" s="148" t="s">
        <v>134</v>
      </c>
      <c r="F7" s="147" t="s">
        <v>204</v>
      </c>
      <c r="G7" s="150" t="s">
        <v>40</v>
      </c>
      <c r="H7" s="147">
        <v>7</v>
      </c>
      <c r="I7" s="153">
        <v>5.5</v>
      </c>
      <c r="J7" s="153">
        <v>7</v>
      </c>
      <c r="K7" s="153">
        <v>10</v>
      </c>
      <c r="L7" s="153">
        <v>11</v>
      </c>
      <c r="M7" s="152">
        <f t="shared" si="0"/>
        <v>40.5</v>
      </c>
      <c r="N7" s="145" t="s">
        <v>621</v>
      </c>
    </row>
    <row r="8" spans="1:14" ht="15">
      <c r="A8" s="145">
        <v>4</v>
      </c>
      <c r="B8" s="145" t="s">
        <v>565</v>
      </c>
      <c r="C8" s="146">
        <v>17</v>
      </c>
      <c r="D8" s="147">
        <v>7</v>
      </c>
      <c r="E8" s="148" t="s">
        <v>162</v>
      </c>
      <c r="F8" s="147" t="s">
        <v>231</v>
      </c>
      <c r="G8" s="150" t="s">
        <v>90</v>
      </c>
      <c r="H8" s="147">
        <v>7</v>
      </c>
      <c r="I8" s="153">
        <v>4</v>
      </c>
      <c r="J8" s="153">
        <v>7</v>
      </c>
      <c r="K8" s="153">
        <v>10</v>
      </c>
      <c r="L8" s="153">
        <v>12</v>
      </c>
      <c r="M8" s="152">
        <f t="shared" si="0"/>
        <v>40</v>
      </c>
      <c r="N8" s="145" t="s">
        <v>621</v>
      </c>
    </row>
    <row r="9" spans="1:14" ht="15">
      <c r="A9" s="144">
        <v>5</v>
      </c>
      <c r="B9" s="145" t="s">
        <v>565</v>
      </c>
      <c r="C9" s="151">
        <v>9</v>
      </c>
      <c r="D9" s="147">
        <v>17</v>
      </c>
      <c r="E9" s="148" t="s">
        <v>189</v>
      </c>
      <c r="F9" s="147" t="s">
        <v>257</v>
      </c>
      <c r="G9" s="150" t="s">
        <v>261</v>
      </c>
      <c r="H9" s="151">
        <v>7</v>
      </c>
      <c r="I9" s="151">
        <v>5.5</v>
      </c>
      <c r="J9" s="151">
        <v>7.5</v>
      </c>
      <c r="K9" s="151">
        <v>7</v>
      </c>
      <c r="L9" s="151">
        <v>12</v>
      </c>
      <c r="M9" s="152">
        <f t="shared" si="0"/>
        <v>39</v>
      </c>
      <c r="N9" s="145" t="s">
        <v>622</v>
      </c>
    </row>
    <row r="10" spans="1:17" s="21" customFormat="1" ht="15">
      <c r="A10" s="145">
        <v>6</v>
      </c>
      <c r="B10" s="145" t="s">
        <v>565</v>
      </c>
      <c r="C10" s="146">
        <v>11</v>
      </c>
      <c r="D10" s="147">
        <v>4</v>
      </c>
      <c r="E10" s="148" t="s">
        <v>139</v>
      </c>
      <c r="F10" s="147" t="s">
        <v>210</v>
      </c>
      <c r="G10" s="150" t="s">
        <v>25</v>
      </c>
      <c r="H10" s="152">
        <v>6</v>
      </c>
      <c r="I10" s="152">
        <v>6</v>
      </c>
      <c r="J10" s="152">
        <v>5</v>
      </c>
      <c r="K10" s="152">
        <v>10</v>
      </c>
      <c r="L10" s="152">
        <v>11</v>
      </c>
      <c r="M10" s="152">
        <f t="shared" si="0"/>
        <v>38</v>
      </c>
      <c r="N10" s="145" t="s">
        <v>622</v>
      </c>
      <c r="Q10" s="41"/>
    </row>
    <row r="11" spans="1:14" ht="15">
      <c r="A11" s="144">
        <v>7</v>
      </c>
      <c r="B11" s="145" t="s">
        <v>565</v>
      </c>
      <c r="C11" s="146">
        <v>14</v>
      </c>
      <c r="D11" s="147">
        <v>27</v>
      </c>
      <c r="E11" s="148" t="s">
        <v>166</v>
      </c>
      <c r="F11" s="147" t="s">
        <v>235</v>
      </c>
      <c r="G11" s="150" t="s">
        <v>33</v>
      </c>
      <c r="H11" s="147">
        <v>7</v>
      </c>
      <c r="I11" s="153">
        <v>1</v>
      </c>
      <c r="J11" s="153">
        <v>8</v>
      </c>
      <c r="K11" s="153">
        <v>10</v>
      </c>
      <c r="L11" s="153">
        <v>12</v>
      </c>
      <c r="M11" s="152">
        <f t="shared" si="0"/>
        <v>38</v>
      </c>
      <c r="N11" s="145" t="s">
        <v>622</v>
      </c>
    </row>
    <row r="12" spans="1:14" ht="15">
      <c r="A12" s="145">
        <v>8</v>
      </c>
      <c r="B12" s="145" t="s">
        <v>565</v>
      </c>
      <c r="C12" s="146">
        <v>1</v>
      </c>
      <c r="D12" s="147">
        <v>23</v>
      </c>
      <c r="E12" s="148" t="s">
        <v>171</v>
      </c>
      <c r="F12" s="147" t="s">
        <v>240</v>
      </c>
      <c r="G12" s="150" t="s">
        <v>70</v>
      </c>
      <c r="H12" s="152">
        <v>7</v>
      </c>
      <c r="I12" s="152">
        <v>4.5</v>
      </c>
      <c r="J12" s="152">
        <v>4</v>
      </c>
      <c r="K12" s="152">
        <v>10</v>
      </c>
      <c r="L12" s="152">
        <v>12</v>
      </c>
      <c r="M12" s="152">
        <f t="shared" si="0"/>
        <v>37.5</v>
      </c>
      <c r="N12" s="145" t="s">
        <v>622</v>
      </c>
    </row>
    <row r="13" spans="1:14" ht="15">
      <c r="A13" s="144">
        <v>9</v>
      </c>
      <c r="B13" s="145" t="s">
        <v>565</v>
      </c>
      <c r="C13" s="146">
        <v>33</v>
      </c>
      <c r="D13" s="147">
        <v>13</v>
      </c>
      <c r="E13" s="148" t="s">
        <v>186</v>
      </c>
      <c r="F13" s="147" t="s">
        <v>194</v>
      </c>
      <c r="G13" s="150" t="s">
        <v>65</v>
      </c>
      <c r="H13" s="147">
        <v>7</v>
      </c>
      <c r="I13" s="154">
        <v>5</v>
      </c>
      <c r="J13" s="154">
        <v>3</v>
      </c>
      <c r="K13" s="154">
        <v>10</v>
      </c>
      <c r="L13" s="154">
        <v>12</v>
      </c>
      <c r="M13" s="152">
        <f t="shared" si="0"/>
        <v>37</v>
      </c>
      <c r="N13" s="145" t="s">
        <v>622</v>
      </c>
    </row>
    <row r="14" spans="1:14" ht="15">
      <c r="A14" s="145">
        <v>10</v>
      </c>
      <c r="B14" s="145" t="s">
        <v>565</v>
      </c>
      <c r="C14" s="146">
        <v>45</v>
      </c>
      <c r="D14" s="147">
        <v>7</v>
      </c>
      <c r="E14" s="148" t="s">
        <v>142</v>
      </c>
      <c r="F14" s="147" t="s">
        <v>213</v>
      </c>
      <c r="G14" s="150" t="s">
        <v>90</v>
      </c>
      <c r="H14" s="147">
        <v>7</v>
      </c>
      <c r="I14" s="155">
        <v>2</v>
      </c>
      <c r="J14" s="155">
        <v>6</v>
      </c>
      <c r="K14" s="155">
        <v>10</v>
      </c>
      <c r="L14" s="155">
        <v>12</v>
      </c>
      <c r="M14" s="152">
        <f t="shared" si="0"/>
        <v>37</v>
      </c>
      <c r="N14" s="145" t="s">
        <v>622</v>
      </c>
    </row>
    <row r="15" spans="1:14" ht="15">
      <c r="A15" s="144">
        <v>11</v>
      </c>
      <c r="B15" s="145" t="s">
        <v>565</v>
      </c>
      <c r="C15" s="151">
        <v>20</v>
      </c>
      <c r="D15" s="147">
        <v>6</v>
      </c>
      <c r="E15" s="148" t="s">
        <v>188</v>
      </c>
      <c r="F15" s="147" t="s">
        <v>256</v>
      </c>
      <c r="G15" s="150" t="s">
        <v>71</v>
      </c>
      <c r="H15" s="147">
        <v>0</v>
      </c>
      <c r="I15" s="153">
        <v>5</v>
      </c>
      <c r="J15" s="153">
        <v>9</v>
      </c>
      <c r="K15" s="153">
        <v>10</v>
      </c>
      <c r="L15" s="153">
        <v>12</v>
      </c>
      <c r="M15" s="152">
        <f t="shared" si="0"/>
        <v>36</v>
      </c>
      <c r="N15" s="145" t="s">
        <v>623</v>
      </c>
    </row>
    <row r="16" spans="1:14" ht="15">
      <c r="A16" s="145">
        <v>12</v>
      </c>
      <c r="B16" s="145" t="s">
        <v>565</v>
      </c>
      <c r="C16" s="146">
        <v>58</v>
      </c>
      <c r="D16" s="147">
        <v>6</v>
      </c>
      <c r="E16" s="148" t="s">
        <v>152</v>
      </c>
      <c r="F16" s="147" t="s">
        <v>223</v>
      </c>
      <c r="G16" s="150" t="s">
        <v>36</v>
      </c>
      <c r="H16" s="147">
        <v>7</v>
      </c>
      <c r="I16" s="153">
        <v>4</v>
      </c>
      <c r="J16" s="153">
        <v>5.5</v>
      </c>
      <c r="K16" s="153">
        <v>9.5</v>
      </c>
      <c r="L16" s="153">
        <v>10</v>
      </c>
      <c r="M16" s="152">
        <f t="shared" si="0"/>
        <v>36</v>
      </c>
      <c r="N16" s="145" t="s">
        <v>623</v>
      </c>
    </row>
    <row r="17" spans="1:14" s="21" customFormat="1" ht="15">
      <c r="A17" s="144">
        <v>13</v>
      </c>
      <c r="B17" s="145" t="s">
        <v>565</v>
      </c>
      <c r="C17" s="146">
        <v>42</v>
      </c>
      <c r="D17" s="147">
        <v>6</v>
      </c>
      <c r="E17" s="148" t="s">
        <v>183</v>
      </c>
      <c r="F17" s="147" t="s">
        <v>252</v>
      </c>
      <c r="G17" s="150" t="s">
        <v>71</v>
      </c>
      <c r="H17" s="147">
        <v>1</v>
      </c>
      <c r="I17" s="153">
        <v>6.5</v>
      </c>
      <c r="J17" s="153">
        <v>6</v>
      </c>
      <c r="K17" s="153">
        <v>10</v>
      </c>
      <c r="L17" s="153">
        <v>12</v>
      </c>
      <c r="M17" s="152">
        <f t="shared" si="0"/>
        <v>35.5</v>
      </c>
      <c r="N17" s="145" t="s">
        <v>623</v>
      </c>
    </row>
    <row r="18" spans="1:14" s="21" customFormat="1" ht="15">
      <c r="A18" s="145">
        <v>14</v>
      </c>
      <c r="B18" s="145" t="s">
        <v>565</v>
      </c>
      <c r="C18" s="146">
        <v>63</v>
      </c>
      <c r="D18" s="147">
        <v>27</v>
      </c>
      <c r="E18" s="148" t="s">
        <v>145</v>
      </c>
      <c r="F18" s="147" t="s">
        <v>216</v>
      </c>
      <c r="G18" s="150" t="s">
        <v>33</v>
      </c>
      <c r="H18" s="147">
        <v>7</v>
      </c>
      <c r="I18" s="153">
        <v>3.5</v>
      </c>
      <c r="J18" s="153">
        <v>4</v>
      </c>
      <c r="K18" s="153">
        <v>10</v>
      </c>
      <c r="L18" s="153">
        <v>11</v>
      </c>
      <c r="M18" s="152">
        <f t="shared" si="0"/>
        <v>35.5</v>
      </c>
      <c r="N18" s="145" t="s">
        <v>623</v>
      </c>
    </row>
    <row r="19" spans="1:14" ht="15">
      <c r="A19" s="144">
        <v>15</v>
      </c>
      <c r="B19" s="145" t="s">
        <v>565</v>
      </c>
      <c r="C19" s="146">
        <v>16</v>
      </c>
      <c r="D19" s="147">
        <v>30</v>
      </c>
      <c r="E19" s="148" t="s">
        <v>181</v>
      </c>
      <c r="F19" s="147" t="s">
        <v>250</v>
      </c>
      <c r="G19" s="150" t="s">
        <v>260</v>
      </c>
      <c r="H19" s="147">
        <v>7</v>
      </c>
      <c r="I19" s="153">
        <v>3</v>
      </c>
      <c r="J19" s="153">
        <v>3</v>
      </c>
      <c r="K19" s="153">
        <v>10</v>
      </c>
      <c r="L19" s="153">
        <v>12</v>
      </c>
      <c r="M19" s="152">
        <f t="shared" si="0"/>
        <v>35</v>
      </c>
      <c r="N19" s="145" t="s">
        <v>623</v>
      </c>
    </row>
    <row r="20" spans="1:14" ht="15">
      <c r="A20" s="145">
        <v>16</v>
      </c>
      <c r="B20" s="145" t="s">
        <v>565</v>
      </c>
      <c r="C20" s="146">
        <v>43</v>
      </c>
      <c r="D20" s="147">
        <v>32</v>
      </c>
      <c r="E20" s="148" t="s">
        <v>141</v>
      </c>
      <c r="F20" s="147" t="s">
        <v>212</v>
      </c>
      <c r="G20" s="150" t="s">
        <v>91</v>
      </c>
      <c r="H20" s="147">
        <v>7</v>
      </c>
      <c r="I20" s="153">
        <v>3</v>
      </c>
      <c r="J20" s="153">
        <v>7</v>
      </c>
      <c r="K20" s="153">
        <v>9</v>
      </c>
      <c r="L20" s="153">
        <v>9</v>
      </c>
      <c r="M20" s="152">
        <f t="shared" si="0"/>
        <v>35</v>
      </c>
      <c r="N20" s="145" t="s">
        <v>623</v>
      </c>
    </row>
    <row r="21" spans="1:14" ht="15">
      <c r="A21" s="144">
        <v>17</v>
      </c>
      <c r="B21" s="145" t="s">
        <v>565</v>
      </c>
      <c r="C21" s="146">
        <v>18</v>
      </c>
      <c r="D21" s="147">
        <v>32</v>
      </c>
      <c r="E21" s="148" t="s">
        <v>187</v>
      </c>
      <c r="F21" s="147" t="s">
        <v>255</v>
      </c>
      <c r="G21" s="150" t="s">
        <v>29</v>
      </c>
      <c r="H21" s="147">
        <v>1</v>
      </c>
      <c r="I21" s="153">
        <v>4</v>
      </c>
      <c r="J21" s="153">
        <v>7.5</v>
      </c>
      <c r="K21" s="153">
        <v>10</v>
      </c>
      <c r="L21" s="153">
        <v>12</v>
      </c>
      <c r="M21" s="152">
        <f t="shared" si="0"/>
        <v>34.5</v>
      </c>
      <c r="N21" s="145" t="s">
        <v>623</v>
      </c>
    </row>
    <row r="22" spans="1:14" ht="15">
      <c r="A22" s="145">
        <v>18</v>
      </c>
      <c r="B22" s="145" t="s">
        <v>565</v>
      </c>
      <c r="C22" s="146">
        <v>31</v>
      </c>
      <c r="D22" s="147">
        <v>7</v>
      </c>
      <c r="E22" s="148" t="s">
        <v>150</v>
      </c>
      <c r="F22" s="147" t="s">
        <v>221</v>
      </c>
      <c r="G22" s="150" t="s">
        <v>90</v>
      </c>
      <c r="H22" s="147">
        <v>1</v>
      </c>
      <c r="I22" s="155">
        <v>5</v>
      </c>
      <c r="J22" s="155">
        <v>5</v>
      </c>
      <c r="K22" s="155">
        <v>10</v>
      </c>
      <c r="L22" s="155">
        <v>12</v>
      </c>
      <c r="M22" s="152">
        <f t="shared" si="0"/>
        <v>33</v>
      </c>
      <c r="N22" s="145" t="s">
        <v>623</v>
      </c>
    </row>
    <row r="23" spans="1:14" ht="15">
      <c r="A23" s="144">
        <v>19</v>
      </c>
      <c r="B23" s="145" t="s">
        <v>565</v>
      </c>
      <c r="C23" s="153">
        <v>70</v>
      </c>
      <c r="D23" s="147">
        <v>6</v>
      </c>
      <c r="E23" s="148" t="s">
        <v>175</v>
      </c>
      <c r="F23" s="147" t="s">
        <v>244</v>
      </c>
      <c r="G23" s="150" t="s">
        <v>267</v>
      </c>
      <c r="H23" s="152">
        <v>7</v>
      </c>
      <c r="I23" s="152">
        <v>4.5</v>
      </c>
      <c r="J23" s="152">
        <v>10</v>
      </c>
      <c r="K23" s="152">
        <v>10</v>
      </c>
      <c r="L23" s="152">
        <v>0</v>
      </c>
      <c r="M23" s="152">
        <f t="shared" si="0"/>
        <v>31.5</v>
      </c>
      <c r="N23" s="145" t="s">
        <v>623</v>
      </c>
    </row>
    <row r="24" spans="1:14" ht="15">
      <c r="A24" s="145">
        <v>20</v>
      </c>
      <c r="B24" s="145" t="s">
        <v>565</v>
      </c>
      <c r="C24" s="146">
        <v>3</v>
      </c>
      <c r="D24" s="147">
        <v>10</v>
      </c>
      <c r="E24" s="148" t="s">
        <v>143</v>
      </c>
      <c r="F24" s="147" t="s">
        <v>214</v>
      </c>
      <c r="G24" s="150" t="s">
        <v>45</v>
      </c>
      <c r="H24" s="152">
        <v>2</v>
      </c>
      <c r="I24" s="152">
        <v>2</v>
      </c>
      <c r="J24" s="152">
        <v>7.5</v>
      </c>
      <c r="K24" s="152">
        <v>7</v>
      </c>
      <c r="L24" s="152">
        <v>12</v>
      </c>
      <c r="M24" s="152">
        <f t="shared" si="0"/>
        <v>30.5</v>
      </c>
      <c r="N24" s="145" t="s">
        <v>623</v>
      </c>
    </row>
    <row r="25" spans="1:14" ht="15">
      <c r="A25" s="144">
        <v>21</v>
      </c>
      <c r="B25" s="145" t="s">
        <v>565</v>
      </c>
      <c r="C25" s="146">
        <v>8</v>
      </c>
      <c r="D25" s="147">
        <v>17</v>
      </c>
      <c r="E25" s="148" t="s">
        <v>136</v>
      </c>
      <c r="F25" s="147" t="s">
        <v>206</v>
      </c>
      <c r="G25" s="150" t="s">
        <v>261</v>
      </c>
      <c r="H25" s="151">
        <v>0</v>
      </c>
      <c r="I25" s="151">
        <v>5</v>
      </c>
      <c r="J25" s="151">
        <v>6.5</v>
      </c>
      <c r="K25" s="151">
        <v>7</v>
      </c>
      <c r="L25" s="151">
        <v>12</v>
      </c>
      <c r="M25" s="152">
        <f t="shared" si="0"/>
        <v>30.5</v>
      </c>
      <c r="N25" s="145" t="s">
        <v>623</v>
      </c>
    </row>
    <row r="26" spans="1:14" ht="15">
      <c r="A26" s="27">
        <v>22</v>
      </c>
      <c r="B26" s="27" t="s">
        <v>565</v>
      </c>
      <c r="C26" s="34">
        <v>2</v>
      </c>
      <c r="D26" s="48">
        <v>29</v>
      </c>
      <c r="E26" s="50" t="s">
        <v>169</v>
      </c>
      <c r="F26" s="48" t="s">
        <v>238</v>
      </c>
      <c r="G26" s="12" t="s">
        <v>34</v>
      </c>
      <c r="H26" s="16">
        <v>6</v>
      </c>
      <c r="I26" s="16">
        <v>5</v>
      </c>
      <c r="J26" s="16">
        <v>5.5</v>
      </c>
      <c r="K26" s="16">
        <v>9</v>
      </c>
      <c r="L26" s="16">
        <v>4</v>
      </c>
      <c r="M26" s="16">
        <f t="shared" si="0"/>
        <v>29.5</v>
      </c>
      <c r="N26" s="25"/>
    </row>
    <row r="27" spans="1:14" ht="15">
      <c r="A27" s="98">
        <v>23</v>
      </c>
      <c r="B27" s="27" t="s">
        <v>565</v>
      </c>
      <c r="C27" s="34">
        <v>7</v>
      </c>
      <c r="D27" s="48">
        <v>23</v>
      </c>
      <c r="E27" s="50" t="s">
        <v>135</v>
      </c>
      <c r="F27" s="48" t="s">
        <v>205</v>
      </c>
      <c r="G27" s="12" t="s">
        <v>61</v>
      </c>
      <c r="H27" s="16">
        <v>1</v>
      </c>
      <c r="I27" s="16">
        <v>4.5</v>
      </c>
      <c r="J27" s="16">
        <v>4</v>
      </c>
      <c r="K27" s="16">
        <v>9</v>
      </c>
      <c r="L27" s="16">
        <v>11</v>
      </c>
      <c r="M27" s="16">
        <f t="shared" si="0"/>
        <v>29.5</v>
      </c>
      <c r="N27" s="29"/>
    </row>
    <row r="28" spans="1:14" ht="15">
      <c r="A28" s="27">
        <v>24</v>
      </c>
      <c r="B28" s="27" t="s">
        <v>565</v>
      </c>
      <c r="C28" s="33">
        <v>13</v>
      </c>
      <c r="D28" s="48">
        <v>15</v>
      </c>
      <c r="E28" s="50" t="s">
        <v>173</v>
      </c>
      <c r="F28" s="48" t="s">
        <v>242</v>
      </c>
      <c r="G28" s="12" t="s">
        <v>265</v>
      </c>
      <c r="H28" s="48">
        <v>7</v>
      </c>
      <c r="I28" s="35">
        <v>3.5</v>
      </c>
      <c r="J28" s="35">
        <v>2</v>
      </c>
      <c r="K28" s="35">
        <v>5</v>
      </c>
      <c r="L28" s="35">
        <v>12</v>
      </c>
      <c r="M28" s="16">
        <f t="shared" si="0"/>
        <v>29.5</v>
      </c>
      <c r="N28" s="25"/>
    </row>
    <row r="29" spans="1:14" ht="15">
      <c r="A29" s="98">
        <v>25</v>
      </c>
      <c r="B29" s="27" t="s">
        <v>565</v>
      </c>
      <c r="C29" s="34">
        <v>22</v>
      </c>
      <c r="D29" s="48">
        <v>3</v>
      </c>
      <c r="E29" s="50" t="s">
        <v>172</v>
      </c>
      <c r="F29" s="48" t="s">
        <v>241</v>
      </c>
      <c r="G29" s="12" t="s">
        <v>35</v>
      </c>
      <c r="H29" s="48">
        <v>7</v>
      </c>
      <c r="I29" s="101">
        <v>4.5</v>
      </c>
      <c r="J29" s="101">
        <v>6.5</v>
      </c>
      <c r="K29" s="101">
        <v>10</v>
      </c>
      <c r="L29" s="101">
        <v>1</v>
      </c>
      <c r="M29" s="16">
        <f t="shared" si="0"/>
        <v>29</v>
      </c>
      <c r="N29" s="25"/>
    </row>
    <row r="30" spans="1:14" ht="15">
      <c r="A30" s="27">
        <v>26</v>
      </c>
      <c r="B30" s="27" t="s">
        <v>565</v>
      </c>
      <c r="C30" s="34">
        <v>10</v>
      </c>
      <c r="D30" s="48">
        <v>35</v>
      </c>
      <c r="E30" s="50" t="s">
        <v>148</v>
      </c>
      <c r="F30" s="48" t="s">
        <v>219</v>
      </c>
      <c r="G30" s="12" t="s">
        <v>262</v>
      </c>
      <c r="H30" s="16">
        <v>0</v>
      </c>
      <c r="I30" s="16">
        <v>4</v>
      </c>
      <c r="J30" s="16">
        <v>6</v>
      </c>
      <c r="K30" s="16">
        <v>7</v>
      </c>
      <c r="L30" s="16">
        <v>11</v>
      </c>
      <c r="M30" s="16">
        <f t="shared" si="0"/>
        <v>28</v>
      </c>
      <c r="N30" s="25"/>
    </row>
    <row r="31" spans="1:14" ht="15">
      <c r="A31" s="98">
        <v>27</v>
      </c>
      <c r="B31" s="27" t="s">
        <v>565</v>
      </c>
      <c r="C31" s="34">
        <v>48</v>
      </c>
      <c r="D31" s="48">
        <v>21</v>
      </c>
      <c r="E31" s="50" t="s">
        <v>167</v>
      </c>
      <c r="F31" s="48" t="s">
        <v>236</v>
      </c>
      <c r="G31" s="12" t="s">
        <v>264</v>
      </c>
      <c r="H31" s="48">
        <v>7</v>
      </c>
      <c r="I31" s="35">
        <v>3</v>
      </c>
      <c r="J31" s="35">
        <v>6.5</v>
      </c>
      <c r="K31" s="35">
        <v>9</v>
      </c>
      <c r="L31" s="35">
        <v>2</v>
      </c>
      <c r="M31" s="16">
        <f t="shared" si="0"/>
        <v>27.5</v>
      </c>
      <c r="N31" s="25"/>
    </row>
    <row r="32" spans="1:14" ht="15">
      <c r="A32" s="27">
        <v>28</v>
      </c>
      <c r="B32" s="27" t="s">
        <v>565</v>
      </c>
      <c r="C32" s="34">
        <v>52</v>
      </c>
      <c r="D32" s="48">
        <v>12</v>
      </c>
      <c r="E32" s="50" t="s">
        <v>153</v>
      </c>
      <c r="F32" s="48" t="s">
        <v>224</v>
      </c>
      <c r="G32" s="12" t="s">
        <v>37</v>
      </c>
      <c r="H32" s="48">
        <v>7</v>
      </c>
      <c r="I32" s="101">
        <v>5</v>
      </c>
      <c r="J32" s="101">
        <v>3.5</v>
      </c>
      <c r="K32" s="101">
        <v>10</v>
      </c>
      <c r="L32" s="101">
        <v>2</v>
      </c>
      <c r="M32" s="16">
        <f t="shared" si="0"/>
        <v>27.5</v>
      </c>
      <c r="N32" s="25"/>
    </row>
    <row r="33" spans="1:14" ht="15">
      <c r="A33" s="98">
        <v>29</v>
      </c>
      <c r="B33" s="27" t="s">
        <v>565</v>
      </c>
      <c r="C33" s="34">
        <v>5</v>
      </c>
      <c r="D33" s="48">
        <v>29</v>
      </c>
      <c r="E33" s="50" t="s">
        <v>149</v>
      </c>
      <c r="F33" s="48" t="s">
        <v>220</v>
      </c>
      <c r="G33" s="12" t="s">
        <v>34</v>
      </c>
      <c r="H33" s="16">
        <v>6</v>
      </c>
      <c r="I33" s="16">
        <v>4</v>
      </c>
      <c r="J33" s="16">
        <v>3</v>
      </c>
      <c r="K33" s="16">
        <v>10</v>
      </c>
      <c r="L33" s="16">
        <v>4</v>
      </c>
      <c r="M33" s="16">
        <f t="shared" si="0"/>
        <v>27</v>
      </c>
      <c r="N33" s="25"/>
    </row>
    <row r="34" spans="1:14" ht="15">
      <c r="A34" s="27">
        <v>30</v>
      </c>
      <c r="B34" s="27" t="s">
        <v>565</v>
      </c>
      <c r="C34" s="33">
        <v>66</v>
      </c>
      <c r="D34" s="48">
        <v>36</v>
      </c>
      <c r="E34" s="50" t="s">
        <v>164</v>
      </c>
      <c r="F34" s="48" t="s">
        <v>233</v>
      </c>
      <c r="G34" s="12" t="s">
        <v>26</v>
      </c>
      <c r="H34" s="48">
        <v>0</v>
      </c>
      <c r="I34" s="101">
        <v>6.5</v>
      </c>
      <c r="J34" s="101">
        <v>9.5</v>
      </c>
      <c r="K34" s="101">
        <v>9</v>
      </c>
      <c r="L34" s="101">
        <v>2</v>
      </c>
      <c r="M34" s="16">
        <f t="shared" si="0"/>
        <v>27</v>
      </c>
      <c r="N34" s="25"/>
    </row>
    <row r="35" spans="1:14" ht="15">
      <c r="A35" s="98">
        <v>31</v>
      </c>
      <c r="B35" s="27" t="s">
        <v>565</v>
      </c>
      <c r="C35" s="34">
        <v>28</v>
      </c>
      <c r="D35" s="48">
        <v>12</v>
      </c>
      <c r="E35" s="50" t="s">
        <v>170</v>
      </c>
      <c r="F35" s="48" t="s">
        <v>239</v>
      </c>
      <c r="G35" s="12" t="s">
        <v>37</v>
      </c>
      <c r="H35" s="48">
        <v>7</v>
      </c>
      <c r="I35" s="102">
        <v>3</v>
      </c>
      <c r="J35" s="102">
        <v>6.5</v>
      </c>
      <c r="K35" s="102">
        <v>10</v>
      </c>
      <c r="L35" s="102">
        <v>0</v>
      </c>
      <c r="M35" s="16">
        <f t="shared" si="0"/>
        <v>26.5</v>
      </c>
      <c r="N35" s="25"/>
    </row>
    <row r="36" spans="1:14" ht="15">
      <c r="A36" s="27">
        <v>32</v>
      </c>
      <c r="B36" s="27" t="s">
        <v>565</v>
      </c>
      <c r="C36" s="34">
        <v>61</v>
      </c>
      <c r="D36" s="48">
        <v>10</v>
      </c>
      <c r="E36" s="50" t="s">
        <v>130</v>
      </c>
      <c r="F36" s="48" t="s">
        <v>200</v>
      </c>
      <c r="G36" s="12" t="s">
        <v>45</v>
      </c>
      <c r="H36" s="48">
        <v>6</v>
      </c>
      <c r="I36" s="102">
        <v>4</v>
      </c>
      <c r="J36" s="102">
        <v>6.5</v>
      </c>
      <c r="K36" s="102">
        <v>10</v>
      </c>
      <c r="L36" s="102">
        <v>0</v>
      </c>
      <c r="M36" s="16">
        <f t="shared" si="0"/>
        <v>26.5</v>
      </c>
      <c r="N36" s="25"/>
    </row>
    <row r="37" spans="1:14" ht="15">
      <c r="A37" s="98">
        <v>33</v>
      </c>
      <c r="B37" s="27" t="s">
        <v>565</v>
      </c>
      <c r="C37" s="33">
        <v>4</v>
      </c>
      <c r="D37" s="48">
        <v>21</v>
      </c>
      <c r="E37" s="50" t="s">
        <v>165</v>
      </c>
      <c r="F37" s="48" t="s">
        <v>234</v>
      </c>
      <c r="G37" s="12" t="s">
        <v>264</v>
      </c>
      <c r="H37" s="56">
        <v>2</v>
      </c>
      <c r="I37" s="56">
        <v>4.5</v>
      </c>
      <c r="J37" s="56">
        <v>7</v>
      </c>
      <c r="K37" s="56">
        <v>9</v>
      </c>
      <c r="L37" s="56">
        <v>3</v>
      </c>
      <c r="M37" s="16">
        <f aca="true" t="shared" si="1" ref="M37:M68">H37+I37+J37+K37+L37</f>
        <v>25.5</v>
      </c>
      <c r="N37" s="25"/>
    </row>
    <row r="38" spans="1:14" ht="15">
      <c r="A38" s="27">
        <v>34</v>
      </c>
      <c r="B38" s="27" t="s">
        <v>565</v>
      </c>
      <c r="C38" s="33">
        <v>19</v>
      </c>
      <c r="D38" s="48">
        <v>3</v>
      </c>
      <c r="E38" s="50" t="s">
        <v>176</v>
      </c>
      <c r="F38" s="48" t="s">
        <v>245</v>
      </c>
      <c r="G38" s="12" t="s">
        <v>123</v>
      </c>
      <c r="H38" s="48">
        <v>1</v>
      </c>
      <c r="I38" s="101">
        <v>5</v>
      </c>
      <c r="J38" s="101">
        <v>9.5</v>
      </c>
      <c r="K38" s="101">
        <v>10</v>
      </c>
      <c r="L38" s="101">
        <v>0</v>
      </c>
      <c r="M38" s="16">
        <f t="shared" si="1"/>
        <v>25.5</v>
      </c>
      <c r="N38" s="32"/>
    </row>
    <row r="39" spans="1:14" ht="15">
      <c r="A39" s="98">
        <v>35</v>
      </c>
      <c r="B39" s="27" t="s">
        <v>565</v>
      </c>
      <c r="C39" s="33">
        <v>59</v>
      </c>
      <c r="D39" s="48">
        <v>21</v>
      </c>
      <c r="E39" s="50" t="s">
        <v>182</v>
      </c>
      <c r="F39" s="48" t="s">
        <v>251</v>
      </c>
      <c r="G39" s="12" t="s">
        <v>264</v>
      </c>
      <c r="H39" s="48">
        <v>7</v>
      </c>
      <c r="I39" s="101">
        <v>4.5</v>
      </c>
      <c r="J39" s="101">
        <v>4</v>
      </c>
      <c r="K39" s="101">
        <v>0</v>
      </c>
      <c r="L39" s="101">
        <v>10</v>
      </c>
      <c r="M39" s="16">
        <f t="shared" si="1"/>
        <v>25.5</v>
      </c>
      <c r="N39" s="25"/>
    </row>
    <row r="40" spans="1:14" ht="15">
      <c r="A40" s="27">
        <v>36</v>
      </c>
      <c r="B40" s="27" t="s">
        <v>565</v>
      </c>
      <c r="C40" s="34">
        <v>25</v>
      </c>
      <c r="D40" s="48">
        <v>7</v>
      </c>
      <c r="E40" s="50" t="s">
        <v>133</v>
      </c>
      <c r="F40" s="48" t="s">
        <v>203</v>
      </c>
      <c r="G40" s="12" t="s">
        <v>90</v>
      </c>
      <c r="H40" s="48">
        <v>7</v>
      </c>
      <c r="I40" s="35">
        <v>4</v>
      </c>
      <c r="J40" s="35">
        <v>4</v>
      </c>
      <c r="K40" s="35">
        <v>10</v>
      </c>
      <c r="L40" s="35">
        <v>0</v>
      </c>
      <c r="M40" s="16">
        <f t="shared" si="1"/>
        <v>25</v>
      </c>
      <c r="N40" s="25"/>
    </row>
    <row r="41" spans="1:14" ht="15">
      <c r="A41" s="98">
        <v>37</v>
      </c>
      <c r="B41" s="27" t="s">
        <v>565</v>
      </c>
      <c r="C41" s="34">
        <v>26</v>
      </c>
      <c r="D41" s="48">
        <v>2</v>
      </c>
      <c r="E41" s="50" t="s">
        <v>567</v>
      </c>
      <c r="F41" s="48"/>
      <c r="G41" s="12" t="s">
        <v>23</v>
      </c>
      <c r="H41" s="48">
        <v>2</v>
      </c>
      <c r="I41" s="35">
        <v>6</v>
      </c>
      <c r="J41" s="35">
        <v>6</v>
      </c>
      <c r="K41" s="35">
        <v>10</v>
      </c>
      <c r="L41" s="35">
        <v>1</v>
      </c>
      <c r="M41" s="16">
        <f t="shared" si="1"/>
        <v>25</v>
      </c>
      <c r="N41" s="25"/>
    </row>
    <row r="42" spans="1:14" ht="15">
      <c r="A42" s="27">
        <v>38</v>
      </c>
      <c r="B42" s="27" t="s">
        <v>565</v>
      </c>
      <c r="C42" s="33">
        <v>46</v>
      </c>
      <c r="D42" s="48">
        <v>36</v>
      </c>
      <c r="E42" s="50" t="s">
        <v>137</v>
      </c>
      <c r="F42" s="48" t="s">
        <v>207</v>
      </c>
      <c r="G42" s="12" t="s">
        <v>26</v>
      </c>
      <c r="H42" s="48">
        <v>0</v>
      </c>
      <c r="I42" s="35">
        <v>4</v>
      </c>
      <c r="J42" s="35">
        <v>10</v>
      </c>
      <c r="K42" s="35">
        <v>10</v>
      </c>
      <c r="L42" s="35">
        <v>1</v>
      </c>
      <c r="M42" s="16">
        <f t="shared" si="1"/>
        <v>25</v>
      </c>
      <c r="N42" s="25"/>
    </row>
    <row r="43" spans="1:14" ht="15">
      <c r="A43" s="98">
        <v>39</v>
      </c>
      <c r="B43" s="27" t="s">
        <v>565</v>
      </c>
      <c r="C43" s="34">
        <v>24</v>
      </c>
      <c r="D43" s="48">
        <v>7</v>
      </c>
      <c r="E43" s="50" t="s">
        <v>127</v>
      </c>
      <c r="F43" s="48" t="s">
        <v>197</v>
      </c>
      <c r="G43" s="12" t="s">
        <v>90</v>
      </c>
      <c r="H43" s="48">
        <v>7</v>
      </c>
      <c r="I43" s="101">
        <v>3.5</v>
      </c>
      <c r="J43" s="101">
        <v>3</v>
      </c>
      <c r="K43" s="101">
        <v>10</v>
      </c>
      <c r="L43" s="101">
        <v>1</v>
      </c>
      <c r="M43" s="16">
        <f t="shared" si="1"/>
        <v>24.5</v>
      </c>
      <c r="N43" s="32"/>
    </row>
    <row r="44" spans="1:14" ht="15">
      <c r="A44" s="27">
        <v>40</v>
      </c>
      <c r="B44" s="27" t="s">
        <v>565</v>
      </c>
      <c r="C44" s="36">
        <v>40</v>
      </c>
      <c r="D44" s="3">
        <v>33</v>
      </c>
      <c r="E44" s="49" t="s">
        <v>259</v>
      </c>
      <c r="F44" s="97">
        <v>38670</v>
      </c>
      <c r="G44" s="2" t="s">
        <v>263</v>
      </c>
      <c r="H44" s="48">
        <v>6</v>
      </c>
      <c r="I44" s="101">
        <v>4.5</v>
      </c>
      <c r="J44" s="101">
        <v>5</v>
      </c>
      <c r="K44" s="101">
        <v>9</v>
      </c>
      <c r="L44" s="101">
        <v>0</v>
      </c>
      <c r="M44" s="16">
        <f t="shared" si="1"/>
        <v>24.5</v>
      </c>
      <c r="N44" s="25"/>
    </row>
    <row r="45" spans="1:14" ht="15">
      <c r="A45" s="98">
        <v>41</v>
      </c>
      <c r="B45" s="27" t="s">
        <v>565</v>
      </c>
      <c r="C45" s="33">
        <v>54</v>
      </c>
      <c r="D45" s="48">
        <v>30</v>
      </c>
      <c r="E45" s="50" t="s">
        <v>126</v>
      </c>
      <c r="F45" s="48" t="s">
        <v>196</v>
      </c>
      <c r="G45" s="12" t="s">
        <v>260</v>
      </c>
      <c r="H45" s="48">
        <v>7</v>
      </c>
      <c r="I45" s="101">
        <v>4.5</v>
      </c>
      <c r="J45" s="101">
        <v>3</v>
      </c>
      <c r="K45" s="101">
        <v>10</v>
      </c>
      <c r="L45" s="101">
        <v>0</v>
      </c>
      <c r="M45" s="16">
        <f t="shared" si="1"/>
        <v>24.5</v>
      </c>
      <c r="N45" s="25"/>
    </row>
    <row r="46" spans="1:17" ht="15">
      <c r="A46" s="27">
        <v>42</v>
      </c>
      <c r="B46" s="27" t="s">
        <v>565</v>
      </c>
      <c r="C46" s="34">
        <v>27</v>
      </c>
      <c r="D46" s="48">
        <v>9</v>
      </c>
      <c r="E46" s="50" t="s">
        <v>151</v>
      </c>
      <c r="F46" s="48" t="s">
        <v>222</v>
      </c>
      <c r="G46" s="12" t="s">
        <v>30</v>
      </c>
      <c r="H46" s="48">
        <v>0</v>
      </c>
      <c r="I46" s="35">
        <v>1</v>
      </c>
      <c r="J46" s="35">
        <v>2</v>
      </c>
      <c r="K46" s="35">
        <v>10</v>
      </c>
      <c r="L46" s="35">
        <v>11</v>
      </c>
      <c r="M46" s="16">
        <f t="shared" si="1"/>
        <v>24</v>
      </c>
      <c r="N46" s="25"/>
      <c r="Q46" t="s">
        <v>14</v>
      </c>
    </row>
    <row r="47" spans="1:14" ht="15">
      <c r="A47" s="98">
        <v>43</v>
      </c>
      <c r="B47" s="27" t="s">
        <v>565</v>
      </c>
      <c r="C47" s="34">
        <v>60</v>
      </c>
      <c r="D47" s="3">
        <v>32</v>
      </c>
      <c r="E47" s="50" t="s">
        <v>193</v>
      </c>
      <c r="F47" s="48" t="s">
        <v>194</v>
      </c>
      <c r="G47" s="12" t="s">
        <v>91</v>
      </c>
      <c r="H47" s="48">
        <v>7</v>
      </c>
      <c r="I47" s="101">
        <v>3</v>
      </c>
      <c r="J47" s="101">
        <v>5</v>
      </c>
      <c r="K47" s="101">
        <v>0</v>
      </c>
      <c r="L47" s="101">
        <v>9</v>
      </c>
      <c r="M47" s="16">
        <f t="shared" si="1"/>
        <v>24</v>
      </c>
      <c r="N47" s="25"/>
    </row>
    <row r="48" spans="1:14" ht="15">
      <c r="A48" s="27">
        <v>44</v>
      </c>
      <c r="B48" s="27" t="s">
        <v>565</v>
      </c>
      <c r="C48" s="33">
        <v>30</v>
      </c>
      <c r="D48" s="48">
        <v>3</v>
      </c>
      <c r="E48" s="50" t="s">
        <v>163</v>
      </c>
      <c r="F48" s="48" t="s">
        <v>232</v>
      </c>
      <c r="G48" s="12" t="s">
        <v>123</v>
      </c>
      <c r="H48" s="48">
        <v>0</v>
      </c>
      <c r="I48" s="102">
        <v>3.5</v>
      </c>
      <c r="J48" s="102">
        <v>10</v>
      </c>
      <c r="K48" s="102">
        <v>10</v>
      </c>
      <c r="L48" s="102">
        <v>0</v>
      </c>
      <c r="M48" s="16">
        <f t="shared" si="1"/>
        <v>23.5</v>
      </c>
      <c r="N48" s="25"/>
    </row>
    <row r="49" spans="1:14" ht="15">
      <c r="A49" s="98">
        <v>45</v>
      </c>
      <c r="B49" s="27" t="s">
        <v>565</v>
      </c>
      <c r="C49" s="34">
        <v>51</v>
      </c>
      <c r="D49" s="48">
        <v>4</v>
      </c>
      <c r="E49" s="50" t="s">
        <v>146</v>
      </c>
      <c r="F49" s="48" t="s">
        <v>217</v>
      </c>
      <c r="G49" s="12" t="s">
        <v>25</v>
      </c>
      <c r="H49" s="48">
        <v>6</v>
      </c>
      <c r="I49" s="35">
        <v>2</v>
      </c>
      <c r="J49" s="35">
        <v>4.5</v>
      </c>
      <c r="K49" s="35">
        <v>9</v>
      </c>
      <c r="L49" s="35">
        <v>2</v>
      </c>
      <c r="M49" s="16">
        <f t="shared" si="1"/>
        <v>23.5</v>
      </c>
      <c r="N49" s="25"/>
    </row>
    <row r="50" spans="1:14" ht="15">
      <c r="A50" s="27">
        <v>46</v>
      </c>
      <c r="B50" s="27" t="s">
        <v>565</v>
      </c>
      <c r="C50" s="35">
        <v>65</v>
      </c>
      <c r="D50" s="48">
        <v>32</v>
      </c>
      <c r="E50" s="50" t="s">
        <v>154</v>
      </c>
      <c r="F50" s="48" t="s">
        <v>225</v>
      </c>
      <c r="G50" s="12" t="s">
        <v>91</v>
      </c>
      <c r="H50" s="48">
        <v>6</v>
      </c>
      <c r="I50" s="103">
        <v>3.5</v>
      </c>
      <c r="J50" s="103">
        <v>4</v>
      </c>
      <c r="K50" s="103">
        <v>9</v>
      </c>
      <c r="L50" s="103">
        <v>1</v>
      </c>
      <c r="M50" s="16">
        <f t="shared" si="1"/>
        <v>23.5</v>
      </c>
      <c r="N50" s="25"/>
    </row>
    <row r="51" spans="1:14" ht="15">
      <c r="A51" s="98">
        <v>47</v>
      </c>
      <c r="B51" s="27" t="s">
        <v>565</v>
      </c>
      <c r="C51" s="34">
        <v>12</v>
      </c>
      <c r="D51" s="48">
        <v>14</v>
      </c>
      <c r="E51" s="50" t="s">
        <v>144</v>
      </c>
      <c r="F51" s="48" t="s">
        <v>215</v>
      </c>
      <c r="G51" s="12" t="s">
        <v>44</v>
      </c>
      <c r="H51" s="48">
        <v>2</v>
      </c>
      <c r="I51" s="35">
        <v>3</v>
      </c>
      <c r="J51" s="35">
        <v>7</v>
      </c>
      <c r="K51" s="35">
        <v>10</v>
      </c>
      <c r="L51" s="35">
        <v>1</v>
      </c>
      <c r="M51" s="16">
        <f t="shared" si="1"/>
        <v>23</v>
      </c>
      <c r="N51" s="25"/>
    </row>
    <row r="52" spans="1:14" ht="15">
      <c r="A52" s="27">
        <v>48</v>
      </c>
      <c r="B52" s="27" t="s">
        <v>565</v>
      </c>
      <c r="C52" s="34">
        <v>21</v>
      </c>
      <c r="D52" s="48">
        <v>32</v>
      </c>
      <c r="E52" s="50" t="s">
        <v>161</v>
      </c>
      <c r="F52" s="48" t="s">
        <v>230</v>
      </c>
      <c r="G52" s="12" t="s">
        <v>29</v>
      </c>
      <c r="H52" s="48">
        <v>0</v>
      </c>
      <c r="I52" s="32">
        <v>4.5</v>
      </c>
      <c r="J52" s="32">
        <v>8.5</v>
      </c>
      <c r="K52" s="32">
        <v>10</v>
      </c>
      <c r="L52" s="32">
        <v>0</v>
      </c>
      <c r="M52" s="16">
        <f t="shared" si="1"/>
        <v>23</v>
      </c>
      <c r="N52" s="25"/>
    </row>
    <row r="53" spans="1:14" ht="15">
      <c r="A53" s="98">
        <v>49</v>
      </c>
      <c r="B53" s="27" t="s">
        <v>565</v>
      </c>
      <c r="C53" s="34">
        <v>49</v>
      </c>
      <c r="D53" s="48">
        <v>13</v>
      </c>
      <c r="E53" s="50" t="s">
        <v>156</v>
      </c>
      <c r="F53" s="48" t="s">
        <v>212</v>
      </c>
      <c r="G53" s="12" t="s">
        <v>65</v>
      </c>
      <c r="H53" s="48">
        <v>7</v>
      </c>
      <c r="I53" s="35">
        <v>2</v>
      </c>
      <c r="J53" s="35">
        <v>4</v>
      </c>
      <c r="K53" s="35">
        <v>10</v>
      </c>
      <c r="L53" s="35">
        <v>0</v>
      </c>
      <c r="M53" s="16">
        <f t="shared" si="1"/>
        <v>23</v>
      </c>
      <c r="N53" s="25"/>
    </row>
    <row r="54" spans="1:14" ht="15">
      <c r="A54" s="27">
        <v>50</v>
      </c>
      <c r="B54" s="27" t="s">
        <v>565</v>
      </c>
      <c r="C54" s="34">
        <v>29</v>
      </c>
      <c r="D54" s="48">
        <v>26</v>
      </c>
      <c r="E54" s="50" t="s">
        <v>160</v>
      </c>
      <c r="F54" s="48" t="s">
        <v>229</v>
      </c>
      <c r="G54" s="12" t="s">
        <v>122</v>
      </c>
      <c r="H54" s="48">
        <v>7</v>
      </c>
      <c r="I54" s="35">
        <v>3.5</v>
      </c>
      <c r="J54" s="35">
        <v>5</v>
      </c>
      <c r="K54" s="35">
        <v>0</v>
      </c>
      <c r="L54" s="35">
        <v>7</v>
      </c>
      <c r="M54" s="16">
        <f t="shared" si="1"/>
        <v>22.5</v>
      </c>
      <c r="N54" s="25"/>
    </row>
    <row r="55" spans="1:14" ht="15">
      <c r="A55" s="98">
        <v>51</v>
      </c>
      <c r="B55" s="27" t="s">
        <v>565</v>
      </c>
      <c r="C55" s="33">
        <v>34</v>
      </c>
      <c r="D55" s="48">
        <v>11</v>
      </c>
      <c r="E55" s="50" t="s">
        <v>185</v>
      </c>
      <c r="F55" s="48" t="s">
        <v>254</v>
      </c>
      <c r="G55" s="12" t="s">
        <v>266</v>
      </c>
      <c r="H55" s="48">
        <v>7</v>
      </c>
      <c r="I55" s="101">
        <v>2.5</v>
      </c>
      <c r="J55" s="101">
        <v>4</v>
      </c>
      <c r="K55" s="101">
        <v>9</v>
      </c>
      <c r="L55" s="101">
        <v>0</v>
      </c>
      <c r="M55" s="16">
        <f t="shared" si="1"/>
        <v>22.5</v>
      </c>
      <c r="N55" s="25"/>
    </row>
    <row r="56" spans="1:14" ht="15">
      <c r="A56" s="27">
        <v>52</v>
      </c>
      <c r="B56" s="27" t="s">
        <v>565</v>
      </c>
      <c r="C56" s="33">
        <v>35</v>
      </c>
      <c r="D56" s="48">
        <v>21</v>
      </c>
      <c r="E56" s="50" t="s">
        <v>178</v>
      </c>
      <c r="F56" s="48" t="s">
        <v>247</v>
      </c>
      <c r="G56" s="12" t="s">
        <v>264</v>
      </c>
      <c r="H56" s="48">
        <v>7</v>
      </c>
      <c r="I56" s="35">
        <v>2.5</v>
      </c>
      <c r="J56" s="35">
        <v>3</v>
      </c>
      <c r="K56" s="35">
        <v>10</v>
      </c>
      <c r="L56" s="35">
        <v>0</v>
      </c>
      <c r="M56" s="16">
        <f t="shared" si="1"/>
        <v>22.5</v>
      </c>
      <c r="N56" s="25"/>
    </row>
    <row r="57" spans="1:14" ht="15">
      <c r="A57" s="98">
        <v>53</v>
      </c>
      <c r="B57" s="27" t="s">
        <v>565</v>
      </c>
      <c r="C57" s="34">
        <v>37</v>
      </c>
      <c r="D57" s="48">
        <v>33</v>
      </c>
      <c r="E57" s="50" t="s">
        <v>180</v>
      </c>
      <c r="F57" s="48" t="s">
        <v>249</v>
      </c>
      <c r="G57" s="12" t="s">
        <v>263</v>
      </c>
      <c r="H57" s="48">
        <v>6</v>
      </c>
      <c r="I57" s="101">
        <v>4</v>
      </c>
      <c r="J57" s="101">
        <v>2.5</v>
      </c>
      <c r="K57" s="101">
        <v>9</v>
      </c>
      <c r="L57" s="101">
        <v>1</v>
      </c>
      <c r="M57" s="16">
        <f t="shared" si="1"/>
        <v>22.5</v>
      </c>
      <c r="N57" s="32"/>
    </row>
    <row r="58" spans="1:14" ht="15">
      <c r="A58" s="27">
        <v>54</v>
      </c>
      <c r="B58" s="27" t="s">
        <v>565</v>
      </c>
      <c r="C58" s="33">
        <v>55</v>
      </c>
      <c r="D58" s="48">
        <v>20</v>
      </c>
      <c r="E58" s="50" t="s">
        <v>125</v>
      </c>
      <c r="F58" s="48" t="s">
        <v>195</v>
      </c>
      <c r="G58" s="12" t="s">
        <v>40</v>
      </c>
      <c r="H58" s="48">
        <v>7</v>
      </c>
      <c r="I58" s="101">
        <v>3.5</v>
      </c>
      <c r="J58" s="101">
        <v>5</v>
      </c>
      <c r="K58" s="101">
        <v>7</v>
      </c>
      <c r="L58" s="101">
        <v>0</v>
      </c>
      <c r="M58" s="16">
        <f t="shared" si="1"/>
        <v>22.5</v>
      </c>
      <c r="N58" s="25"/>
    </row>
    <row r="59" spans="1:14" ht="15">
      <c r="A59" s="98">
        <v>55</v>
      </c>
      <c r="B59" s="27" t="s">
        <v>565</v>
      </c>
      <c r="C59" s="34">
        <v>57</v>
      </c>
      <c r="D59" s="48">
        <v>27</v>
      </c>
      <c r="E59" s="50" t="s">
        <v>128</v>
      </c>
      <c r="F59" s="48" t="s">
        <v>198</v>
      </c>
      <c r="G59" s="12" t="s">
        <v>33</v>
      </c>
      <c r="H59" s="48">
        <v>7</v>
      </c>
      <c r="I59" s="101">
        <v>2</v>
      </c>
      <c r="J59" s="101">
        <v>4.5</v>
      </c>
      <c r="K59" s="101">
        <v>9</v>
      </c>
      <c r="L59" s="101">
        <v>0</v>
      </c>
      <c r="M59" s="16">
        <f t="shared" si="1"/>
        <v>22.5</v>
      </c>
      <c r="N59" s="25"/>
    </row>
    <row r="60" spans="1:22" ht="15">
      <c r="A60" s="27">
        <v>56</v>
      </c>
      <c r="B60" s="27" t="s">
        <v>565</v>
      </c>
      <c r="C60" s="34">
        <v>62</v>
      </c>
      <c r="D60" s="48">
        <v>23</v>
      </c>
      <c r="E60" s="50" t="s">
        <v>129</v>
      </c>
      <c r="F60" s="48" t="s">
        <v>199</v>
      </c>
      <c r="G60" s="12" t="s">
        <v>61</v>
      </c>
      <c r="H60" s="48">
        <v>0</v>
      </c>
      <c r="I60" s="101">
        <v>3</v>
      </c>
      <c r="J60" s="101">
        <v>3</v>
      </c>
      <c r="K60" s="101">
        <v>12</v>
      </c>
      <c r="L60" s="101">
        <v>4</v>
      </c>
      <c r="M60" s="16">
        <f t="shared" si="1"/>
        <v>22</v>
      </c>
      <c r="N60" s="25"/>
      <c r="S60" s="15"/>
      <c r="T60" s="15"/>
      <c r="U60" s="37"/>
      <c r="V60" s="10"/>
    </row>
    <row r="61" spans="1:22" ht="15">
      <c r="A61" s="98">
        <v>57</v>
      </c>
      <c r="B61" s="27" t="s">
        <v>565</v>
      </c>
      <c r="C61" s="34">
        <v>23</v>
      </c>
      <c r="D61" s="48">
        <v>9</v>
      </c>
      <c r="E61" s="50" t="s">
        <v>131</v>
      </c>
      <c r="F61" s="48" t="s">
        <v>201</v>
      </c>
      <c r="G61" s="12" t="s">
        <v>30</v>
      </c>
      <c r="H61" s="48">
        <v>7</v>
      </c>
      <c r="I61" s="35">
        <v>2.5</v>
      </c>
      <c r="J61" s="35">
        <v>3</v>
      </c>
      <c r="K61" s="35">
        <v>9</v>
      </c>
      <c r="L61" s="35">
        <v>0</v>
      </c>
      <c r="M61" s="16">
        <f t="shared" si="1"/>
        <v>21.5</v>
      </c>
      <c r="N61" s="25"/>
      <c r="S61" s="15"/>
      <c r="T61" s="15"/>
      <c r="U61" s="37"/>
      <c r="V61" s="15"/>
    </row>
    <row r="62" spans="1:22" ht="15">
      <c r="A62" s="27">
        <v>58</v>
      </c>
      <c r="B62" s="27" t="s">
        <v>565</v>
      </c>
      <c r="C62" s="54">
        <v>36</v>
      </c>
      <c r="D62" s="48">
        <v>3</v>
      </c>
      <c r="E62" s="50" t="s">
        <v>190</v>
      </c>
      <c r="F62" s="48" t="s">
        <v>258</v>
      </c>
      <c r="G62" s="12" t="s">
        <v>123</v>
      </c>
      <c r="H62" s="48">
        <v>6</v>
      </c>
      <c r="I62" s="104">
        <v>2</v>
      </c>
      <c r="J62" s="104">
        <v>3</v>
      </c>
      <c r="K62" s="104">
        <v>9</v>
      </c>
      <c r="L62" s="104">
        <v>0</v>
      </c>
      <c r="M62" s="16">
        <f t="shared" si="1"/>
        <v>20</v>
      </c>
      <c r="N62" s="32"/>
      <c r="S62" s="14"/>
      <c r="T62" s="14"/>
      <c r="U62" s="37"/>
      <c r="V62" s="15"/>
    </row>
    <row r="63" spans="1:22" ht="15">
      <c r="A63" s="98">
        <v>59</v>
      </c>
      <c r="B63" s="27" t="s">
        <v>565</v>
      </c>
      <c r="C63" s="33">
        <v>44</v>
      </c>
      <c r="D63" s="48">
        <v>27</v>
      </c>
      <c r="E63" s="50" t="s">
        <v>140</v>
      </c>
      <c r="F63" s="48" t="s">
        <v>211</v>
      </c>
      <c r="G63" s="12" t="s">
        <v>33</v>
      </c>
      <c r="H63" s="48">
        <v>1</v>
      </c>
      <c r="I63" s="103">
        <v>6</v>
      </c>
      <c r="J63" s="103">
        <v>6</v>
      </c>
      <c r="K63" s="103">
        <v>7</v>
      </c>
      <c r="L63" s="103">
        <v>0</v>
      </c>
      <c r="M63" s="16">
        <f t="shared" si="1"/>
        <v>20</v>
      </c>
      <c r="N63" s="25"/>
      <c r="S63" s="14"/>
      <c r="T63" s="14"/>
      <c r="U63" s="37"/>
      <c r="V63" s="40"/>
    </row>
    <row r="64" spans="1:22" ht="15">
      <c r="A64" s="27">
        <v>60</v>
      </c>
      <c r="B64" s="27" t="s">
        <v>565</v>
      </c>
      <c r="C64" s="34">
        <v>68</v>
      </c>
      <c r="D64" s="48">
        <v>11</v>
      </c>
      <c r="E64" s="50" t="s">
        <v>174</v>
      </c>
      <c r="F64" s="48" t="s">
        <v>243</v>
      </c>
      <c r="G64" s="12" t="s">
        <v>266</v>
      </c>
      <c r="H64" s="48">
        <v>1</v>
      </c>
      <c r="I64" s="32">
        <v>3.5</v>
      </c>
      <c r="J64" s="32">
        <v>5.5</v>
      </c>
      <c r="K64" s="32">
        <v>9</v>
      </c>
      <c r="L64" s="32">
        <v>0</v>
      </c>
      <c r="M64" s="16">
        <f t="shared" si="1"/>
        <v>19</v>
      </c>
      <c r="N64" s="25"/>
      <c r="S64" s="14"/>
      <c r="T64" s="14"/>
      <c r="U64" s="37"/>
      <c r="V64" s="40"/>
    </row>
    <row r="65" spans="1:14" ht="15">
      <c r="A65" s="98">
        <v>61</v>
      </c>
      <c r="B65" s="27" t="s">
        <v>565</v>
      </c>
      <c r="C65" s="33">
        <v>64</v>
      </c>
      <c r="D65" s="46">
        <v>30</v>
      </c>
      <c r="E65" s="44" t="s">
        <v>158</v>
      </c>
      <c r="F65" s="48" t="s">
        <v>228</v>
      </c>
      <c r="G65" s="12" t="s">
        <v>260</v>
      </c>
      <c r="H65" s="48">
        <v>2</v>
      </c>
      <c r="I65" s="101">
        <v>5.5</v>
      </c>
      <c r="J65" s="101">
        <v>4</v>
      </c>
      <c r="K65" s="101">
        <v>6</v>
      </c>
      <c r="L65" s="101">
        <v>1</v>
      </c>
      <c r="M65" s="16">
        <f t="shared" si="1"/>
        <v>18.5</v>
      </c>
      <c r="N65" s="27"/>
    </row>
    <row r="66" spans="1:22" ht="15">
      <c r="A66" s="27">
        <v>62</v>
      </c>
      <c r="B66" s="27" t="s">
        <v>565</v>
      </c>
      <c r="C66" s="33">
        <v>53</v>
      </c>
      <c r="D66" s="48">
        <v>33</v>
      </c>
      <c r="E66" s="50" t="s">
        <v>155</v>
      </c>
      <c r="F66" s="48" t="s">
        <v>226</v>
      </c>
      <c r="G66" s="12" t="s">
        <v>263</v>
      </c>
      <c r="H66" s="48">
        <v>0</v>
      </c>
      <c r="I66" s="102">
        <v>3</v>
      </c>
      <c r="J66" s="102">
        <v>6</v>
      </c>
      <c r="K66" s="102">
        <v>9</v>
      </c>
      <c r="L66" s="102">
        <v>0</v>
      </c>
      <c r="M66" s="16">
        <f t="shared" si="1"/>
        <v>18</v>
      </c>
      <c r="N66" s="25"/>
      <c r="S66" s="14"/>
      <c r="T66" s="14"/>
      <c r="U66" s="37"/>
      <c r="V66" s="40"/>
    </row>
    <row r="67" spans="1:22" ht="15">
      <c r="A67" s="98">
        <v>63</v>
      </c>
      <c r="B67" s="27" t="s">
        <v>565</v>
      </c>
      <c r="C67" s="33">
        <v>32</v>
      </c>
      <c r="D67" s="48">
        <v>2</v>
      </c>
      <c r="E67" s="50" t="s">
        <v>566</v>
      </c>
      <c r="F67" s="55">
        <v>38733</v>
      </c>
      <c r="G67" s="12" t="s">
        <v>23</v>
      </c>
      <c r="H67" s="48">
        <v>0</v>
      </c>
      <c r="I67" s="35">
        <v>3</v>
      </c>
      <c r="J67" s="35">
        <v>4.5</v>
      </c>
      <c r="K67" s="35">
        <v>9</v>
      </c>
      <c r="L67" s="35">
        <v>1</v>
      </c>
      <c r="M67" s="16">
        <f t="shared" si="1"/>
        <v>17.5</v>
      </c>
      <c r="N67" s="25"/>
      <c r="S67" s="14"/>
      <c r="T67" s="14"/>
      <c r="U67" s="37"/>
      <c r="V67" s="40"/>
    </row>
    <row r="68" spans="1:14" ht="15">
      <c r="A68" s="27">
        <v>64</v>
      </c>
      <c r="B68" s="27" t="s">
        <v>565</v>
      </c>
      <c r="C68" s="33">
        <v>47</v>
      </c>
      <c r="D68" s="48">
        <v>35</v>
      </c>
      <c r="E68" s="50" t="s">
        <v>177</v>
      </c>
      <c r="F68" s="48" t="s">
        <v>246</v>
      </c>
      <c r="G68" s="12" t="s">
        <v>262</v>
      </c>
      <c r="H68" s="48">
        <v>6</v>
      </c>
      <c r="I68" s="102">
        <v>3.5</v>
      </c>
      <c r="J68" s="102">
        <v>5</v>
      </c>
      <c r="K68" s="102">
        <v>3</v>
      </c>
      <c r="L68" s="102">
        <v>0</v>
      </c>
      <c r="M68" s="16">
        <f t="shared" si="1"/>
        <v>17.5</v>
      </c>
      <c r="N68" s="25"/>
    </row>
    <row r="69" spans="1:14" ht="15">
      <c r="A69" s="98">
        <v>65</v>
      </c>
      <c r="B69" s="27" t="s">
        <v>565</v>
      </c>
      <c r="C69" s="34">
        <v>39</v>
      </c>
      <c r="D69" s="48">
        <v>32</v>
      </c>
      <c r="E69" s="50" t="s">
        <v>147</v>
      </c>
      <c r="F69" s="48" t="s">
        <v>218</v>
      </c>
      <c r="G69" s="12" t="s">
        <v>91</v>
      </c>
      <c r="H69" s="48">
        <v>7</v>
      </c>
      <c r="I69" s="35">
        <v>2.5</v>
      </c>
      <c r="J69" s="35">
        <v>4</v>
      </c>
      <c r="K69" s="35">
        <v>3</v>
      </c>
      <c r="L69" s="35">
        <v>0</v>
      </c>
      <c r="M69" s="16">
        <f aca="true" t="shared" si="2" ref="M69:M74">H69+I69+J69+K69+L69</f>
        <v>16.5</v>
      </c>
      <c r="N69" s="25"/>
    </row>
    <row r="70" spans="1:14" ht="15">
      <c r="A70" s="27">
        <v>66</v>
      </c>
      <c r="B70" s="27" t="s">
        <v>565</v>
      </c>
      <c r="C70" s="34">
        <v>56</v>
      </c>
      <c r="D70" s="48">
        <v>19</v>
      </c>
      <c r="E70" s="50" t="s">
        <v>132</v>
      </c>
      <c r="F70" s="48" t="s">
        <v>202</v>
      </c>
      <c r="G70" s="12" t="s">
        <v>28</v>
      </c>
      <c r="H70" s="48">
        <v>7</v>
      </c>
      <c r="I70" s="103">
        <v>0</v>
      </c>
      <c r="J70" s="103">
        <v>2.5</v>
      </c>
      <c r="K70" s="103">
        <v>7</v>
      </c>
      <c r="L70" s="103">
        <v>0</v>
      </c>
      <c r="M70" s="16">
        <f t="shared" si="2"/>
        <v>16.5</v>
      </c>
      <c r="N70" s="25"/>
    </row>
    <row r="71" spans="1:14" ht="15">
      <c r="A71" s="98">
        <v>67</v>
      </c>
      <c r="B71" s="27" t="s">
        <v>565</v>
      </c>
      <c r="C71" s="34">
        <v>69</v>
      </c>
      <c r="D71" s="48">
        <v>16</v>
      </c>
      <c r="E71" s="50" t="s">
        <v>179</v>
      </c>
      <c r="F71" s="48" t="s">
        <v>248</v>
      </c>
      <c r="G71" s="12" t="s">
        <v>69</v>
      </c>
      <c r="H71" s="48">
        <v>0</v>
      </c>
      <c r="I71" s="3">
        <v>3.5</v>
      </c>
      <c r="J71" s="3">
        <v>3</v>
      </c>
      <c r="K71" s="3">
        <v>9</v>
      </c>
      <c r="L71" s="3">
        <v>1</v>
      </c>
      <c r="M71" s="16">
        <f t="shared" si="2"/>
        <v>16.5</v>
      </c>
      <c r="N71" s="25"/>
    </row>
    <row r="72" spans="1:14" ht="15">
      <c r="A72" s="27">
        <v>68</v>
      </c>
      <c r="B72" s="27" t="s">
        <v>565</v>
      </c>
      <c r="C72" s="34">
        <v>38</v>
      </c>
      <c r="D72" s="48">
        <v>10</v>
      </c>
      <c r="E72" s="50" t="s">
        <v>168</v>
      </c>
      <c r="F72" s="48" t="s">
        <v>237</v>
      </c>
      <c r="G72" s="12" t="s">
        <v>45</v>
      </c>
      <c r="H72" s="48">
        <v>6</v>
      </c>
      <c r="I72" s="101">
        <v>3.5</v>
      </c>
      <c r="J72" s="101">
        <v>1</v>
      </c>
      <c r="K72" s="101">
        <v>2</v>
      </c>
      <c r="L72" s="101">
        <v>0</v>
      </c>
      <c r="M72" s="16">
        <f t="shared" si="2"/>
        <v>12.5</v>
      </c>
      <c r="N72" s="25"/>
    </row>
    <row r="73" spans="1:14" ht="15">
      <c r="A73" s="98">
        <v>69</v>
      </c>
      <c r="B73" s="27" t="s">
        <v>565</v>
      </c>
      <c r="C73" s="34">
        <v>41</v>
      </c>
      <c r="D73" s="48">
        <v>16</v>
      </c>
      <c r="E73" s="50" t="s">
        <v>138</v>
      </c>
      <c r="F73" s="48" t="s">
        <v>208</v>
      </c>
      <c r="G73" s="12" t="s">
        <v>69</v>
      </c>
      <c r="H73" s="48">
        <v>0</v>
      </c>
      <c r="I73" s="35">
        <v>2</v>
      </c>
      <c r="J73" s="35">
        <v>2</v>
      </c>
      <c r="K73" s="35">
        <v>4</v>
      </c>
      <c r="L73" s="35">
        <v>1</v>
      </c>
      <c r="M73" s="16">
        <f t="shared" si="2"/>
        <v>9</v>
      </c>
      <c r="N73" s="29"/>
    </row>
    <row r="74" spans="1:14" ht="15">
      <c r="A74" s="27">
        <v>70</v>
      </c>
      <c r="B74" s="27" t="s">
        <v>565</v>
      </c>
      <c r="C74" s="34">
        <v>6</v>
      </c>
      <c r="D74" s="48">
        <v>3</v>
      </c>
      <c r="E74" s="50" t="s">
        <v>157</v>
      </c>
      <c r="F74" s="48" t="s">
        <v>227</v>
      </c>
      <c r="G74" s="12" t="s">
        <v>123</v>
      </c>
      <c r="H74" s="16">
        <v>1</v>
      </c>
      <c r="I74" s="16">
        <v>3</v>
      </c>
      <c r="J74" s="16">
        <v>4</v>
      </c>
      <c r="K74" s="16">
        <v>0</v>
      </c>
      <c r="L74" s="16">
        <v>0</v>
      </c>
      <c r="M74" s="16">
        <f t="shared" si="2"/>
        <v>8</v>
      </c>
      <c r="N74" s="2"/>
    </row>
    <row r="75" spans="1:14" ht="15">
      <c r="A75" s="27"/>
      <c r="B75" s="29"/>
      <c r="C75" s="29"/>
      <c r="D75" s="29"/>
      <c r="E75" s="29"/>
      <c r="F75" s="100"/>
      <c r="G75" s="99"/>
      <c r="H75" s="29"/>
      <c r="I75" s="29"/>
      <c r="J75" s="29"/>
      <c r="K75" s="29"/>
      <c r="L75" s="29"/>
      <c r="M75" s="29"/>
      <c r="N75" s="2"/>
    </row>
    <row r="76" spans="1:14" ht="15">
      <c r="A76" s="2"/>
      <c r="B76" s="2"/>
      <c r="C76" s="36"/>
      <c r="D76" s="2"/>
      <c r="E76" s="13"/>
      <c r="F76" s="49"/>
      <c r="G76" s="47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36"/>
      <c r="D77" t="s">
        <v>586</v>
      </c>
      <c r="E77" s="13" t="s">
        <v>592</v>
      </c>
      <c r="F77" s="49"/>
      <c r="G77" s="47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36"/>
      <c r="D78" t="s">
        <v>80</v>
      </c>
      <c r="E78" s="13" t="s">
        <v>593</v>
      </c>
      <c r="F78" s="2" t="s">
        <v>597</v>
      </c>
      <c r="G78" s="47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36"/>
      <c r="D79" s="2"/>
      <c r="E79" s="2" t="s">
        <v>594</v>
      </c>
      <c r="F79" s="2" t="s">
        <v>598</v>
      </c>
      <c r="G79" s="47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36"/>
      <c r="D80" s="2"/>
      <c r="E80" s="2" t="s">
        <v>595</v>
      </c>
      <c r="F80" s="2" t="s">
        <v>599</v>
      </c>
      <c r="G80" s="47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36"/>
      <c r="D81" s="2"/>
      <c r="E81" s="2" t="s">
        <v>596</v>
      </c>
      <c r="F81" s="2" t="s">
        <v>600</v>
      </c>
      <c r="G81" s="47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36"/>
      <c r="D82" s="2"/>
      <c r="E82" s="2"/>
      <c r="F82" s="47"/>
      <c r="G82" s="47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36"/>
      <c r="D83" s="2"/>
      <c r="E83" s="2"/>
      <c r="F83" s="47"/>
      <c r="G83" s="47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36"/>
      <c r="D84" s="2"/>
      <c r="F84" s="47"/>
      <c r="G84" s="47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36"/>
      <c r="D85" s="2"/>
      <c r="F85" s="47"/>
      <c r="G85" s="47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36"/>
      <c r="D86" s="2"/>
      <c r="E86" s="2"/>
      <c r="F86" s="47"/>
      <c r="G86" s="47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36"/>
      <c r="D87" s="2"/>
      <c r="E87" s="2"/>
      <c r="F87" s="47"/>
      <c r="G87" s="47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36"/>
      <c r="D88" s="2"/>
      <c r="E88" s="2"/>
      <c r="F88" s="47"/>
      <c r="G88" s="47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36"/>
      <c r="D89" s="2"/>
      <c r="E89" s="2"/>
      <c r="F89" s="47"/>
      <c r="G89" s="47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36"/>
      <c r="D90" s="2"/>
      <c r="E90" s="2"/>
      <c r="F90" s="47"/>
      <c r="G90" s="47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36"/>
      <c r="D91" s="2"/>
      <c r="E91" s="2"/>
      <c r="F91" s="47"/>
      <c r="G91" s="47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36"/>
      <c r="D92" s="2"/>
      <c r="E92" s="2"/>
      <c r="F92" s="47"/>
      <c r="G92" s="47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36"/>
      <c r="D93" s="2"/>
      <c r="E93" s="2"/>
      <c r="F93" s="47"/>
      <c r="G93" s="47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36"/>
      <c r="D94" s="2"/>
      <c r="E94" s="2"/>
      <c r="F94" s="47"/>
      <c r="G94" s="47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36"/>
      <c r="D95" s="2"/>
      <c r="E95" s="2"/>
      <c r="F95" s="47"/>
      <c r="G95" s="47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36"/>
      <c r="D96" s="2"/>
      <c r="E96" s="2"/>
      <c r="F96" s="47"/>
      <c r="G96" s="47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36"/>
      <c r="D97" s="2"/>
      <c r="E97" s="2"/>
      <c r="F97" s="47"/>
      <c r="G97" s="47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36"/>
      <c r="D98" s="2"/>
      <c r="E98" s="2"/>
      <c r="F98" s="47"/>
      <c r="G98" s="47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36"/>
      <c r="D99" s="2"/>
      <c r="E99" s="2"/>
      <c r="F99" s="47"/>
      <c r="G99" s="47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36"/>
      <c r="D100" s="2"/>
      <c r="E100" s="2"/>
      <c r="F100" s="47"/>
      <c r="G100" s="47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36"/>
      <c r="D101" s="2"/>
      <c r="E101" s="2"/>
      <c r="F101" s="47"/>
      <c r="G101" s="47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36"/>
      <c r="D102" s="2"/>
      <c r="E102" s="2"/>
      <c r="F102" s="47"/>
      <c r="G102" s="47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36"/>
      <c r="D103" s="2"/>
      <c r="E103" s="2"/>
      <c r="F103" s="47"/>
      <c r="G103" s="47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36"/>
      <c r="D104" s="2"/>
      <c r="E104" s="2"/>
      <c r="F104" s="47"/>
      <c r="G104" s="47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36"/>
      <c r="D105" s="2"/>
      <c r="E105" s="2"/>
      <c r="F105" s="47"/>
      <c r="G105" s="47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36"/>
      <c r="D106" s="2"/>
      <c r="E106" s="2"/>
      <c r="F106" s="47"/>
      <c r="G106" s="47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36"/>
      <c r="D107" s="2"/>
      <c r="E107" s="2"/>
      <c r="F107" s="47"/>
      <c r="G107" s="47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36"/>
      <c r="D108" s="2"/>
      <c r="E108" s="2"/>
      <c r="F108" s="47"/>
      <c r="G108" s="47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2"/>
      <c r="C109" s="36"/>
      <c r="D109" s="2"/>
      <c r="E109" s="2"/>
      <c r="F109" s="47"/>
      <c r="G109" s="47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2"/>
      <c r="C110" s="36"/>
      <c r="D110" s="2"/>
      <c r="E110" s="2"/>
      <c r="F110" s="47"/>
      <c r="G110" s="47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2"/>
      <c r="C111" s="36"/>
      <c r="D111" s="2"/>
      <c r="E111" s="2"/>
      <c r="F111" s="47"/>
      <c r="G111" s="47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36"/>
      <c r="D112" s="2"/>
      <c r="E112" s="2"/>
      <c r="F112" s="47"/>
      <c r="G112" s="47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36"/>
      <c r="D113" s="2"/>
      <c r="E113" s="2"/>
      <c r="F113" s="47"/>
      <c r="G113" s="47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36"/>
      <c r="D114" s="2"/>
      <c r="E114" s="2"/>
      <c r="F114" s="47"/>
      <c r="G114" s="47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36"/>
      <c r="D115" s="2"/>
      <c r="E115" s="2"/>
      <c r="F115" s="47"/>
      <c r="G115" s="47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36"/>
      <c r="D116" s="2"/>
      <c r="E116" s="2"/>
      <c r="F116" s="47"/>
      <c r="G116" s="47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2"/>
      <c r="C117" s="36"/>
      <c r="D117" s="2"/>
      <c r="E117" s="2"/>
      <c r="F117" s="47"/>
      <c r="G117" s="47"/>
      <c r="H117" s="2"/>
      <c r="I117" s="2"/>
      <c r="J117" s="2"/>
      <c r="K117" s="2"/>
      <c r="L117" s="2"/>
      <c r="M117" s="2"/>
      <c r="N117" s="2"/>
    </row>
    <row r="118" spans="1:14" ht="15">
      <c r="A118" s="2"/>
      <c r="B118" s="2"/>
      <c r="C118" s="36"/>
      <c r="D118" s="2"/>
      <c r="E118" s="2"/>
      <c r="F118" s="47"/>
      <c r="G118" s="47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2"/>
      <c r="C119" s="36"/>
      <c r="D119" s="2"/>
      <c r="E119" s="2"/>
      <c r="F119" s="47"/>
      <c r="G119" s="47"/>
      <c r="H119" s="2"/>
      <c r="I119" s="2"/>
      <c r="J119" s="2"/>
      <c r="K119" s="2"/>
      <c r="L119" s="2"/>
      <c r="M119" s="2"/>
      <c r="N119" s="2"/>
    </row>
    <row r="120" spans="1:14" ht="15">
      <c r="A120" s="2"/>
      <c r="B120" s="2"/>
      <c r="C120" s="36"/>
      <c r="D120" s="2"/>
      <c r="E120" s="2"/>
      <c r="F120" s="47"/>
      <c r="G120" s="47"/>
      <c r="H120" s="2"/>
      <c r="I120" s="2"/>
      <c r="J120" s="2"/>
      <c r="K120" s="2"/>
      <c r="L120" s="2"/>
      <c r="M120" s="2"/>
      <c r="N120" s="2"/>
    </row>
    <row r="121" spans="1:14" ht="15">
      <c r="A121" s="2"/>
      <c r="B121" s="2"/>
      <c r="C121" s="36"/>
      <c r="D121" s="2"/>
      <c r="E121" s="2"/>
      <c r="F121" s="47"/>
      <c r="G121" s="47"/>
      <c r="H121" s="2"/>
      <c r="I121" s="2"/>
      <c r="J121" s="2"/>
      <c r="K121" s="2"/>
      <c r="L121" s="2"/>
      <c r="M121" s="2"/>
      <c r="N121" s="2"/>
    </row>
    <row r="122" spans="1:14" ht="15">
      <c r="A122" s="2"/>
      <c r="B122" s="2"/>
      <c r="C122" s="36"/>
      <c r="D122" s="2"/>
      <c r="E122" s="2"/>
      <c r="F122" s="47"/>
      <c r="G122" s="47"/>
      <c r="H122" s="2"/>
      <c r="I122" s="2"/>
      <c r="J122" s="2"/>
      <c r="K122" s="2"/>
      <c r="L122" s="2"/>
      <c r="M122" s="2"/>
      <c r="N122" s="2"/>
    </row>
    <row r="123" spans="1:14" ht="15">
      <c r="A123" s="2"/>
      <c r="B123" s="2"/>
      <c r="C123" s="36"/>
      <c r="D123" s="2"/>
      <c r="E123" s="2"/>
      <c r="F123" s="47"/>
      <c r="G123" s="47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36"/>
      <c r="D124" s="2"/>
      <c r="E124" s="2"/>
      <c r="F124" s="47"/>
      <c r="G124" s="47"/>
      <c r="H124" s="2"/>
      <c r="I124" s="2"/>
      <c r="J124" s="2"/>
      <c r="K124" s="2"/>
      <c r="L124" s="2"/>
      <c r="M124" s="2"/>
      <c r="N124" s="2"/>
    </row>
    <row r="125" spans="1:14" ht="15">
      <c r="A125" s="2"/>
      <c r="B125" s="2"/>
      <c r="C125" s="36"/>
      <c r="D125" s="2"/>
      <c r="E125" s="2"/>
      <c r="F125" s="47"/>
      <c r="G125" s="47"/>
      <c r="H125" s="2"/>
      <c r="I125" s="2"/>
      <c r="J125" s="2"/>
      <c r="K125" s="2"/>
      <c r="L125" s="2"/>
      <c r="M125" s="2"/>
      <c r="N125" s="2"/>
    </row>
    <row r="126" spans="1:14" ht="15">
      <c r="A126" s="2"/>
      <c r="B126" s="2"/>
      <c r="C126" s="36"/>
      <c r="D126" s="2"/>
      <c r="E126" s="2"/>
      <c r="F126" s="47"/>
      <c r="G126" s="47"/>
      <c r="H126" s="2"/>
      <c r="I126" s="2"/>
      <c r="J126" s="2"/>
      <c r="K126" s="2"/>
      <c r="L126" s="2"/>
      <c r="M126" s="2"/>
      <c r="N126" s="2"/>
    </row>
    <row r="127" spans="1:14" ht="15">
      <c r="A127" s="2"/>
      <c r="B127" s="2"/>
      <c r="C127" s="36"/>
      <c r="D127" s="2"/>
      <c r="E127" s="2"/>
      <c r="F127" s="47"/>
      <c r="G127" s="47"/>
      <c r="H127" s="2"/>
      <c r="I127" s="2"/>
      <c r="J127" s="2"/>
      <c r="K127" s="2"/>
      <c r="L127" s="2"/>
      <c r="M127" s="2"/>
      <c r="N127" s="2"/>
    </row>
    <row r="128" spans="1:14" ht="15">
      <c r="A128" s="2"/>
      <c r="B128" s="2"/>
      <c r="C128" s="36"/>
      <c r="D128" s="2"/>
      <c r="E128" s="2"/>
      <c r="F128" s="47"/>
      <c r="G128" s="47"/>
      <c r="H128" s="2"/>
      <c r="I128" s="2"/>
      <c r="J128" s="2"/>
      <c r="K128" s="2"/>
      <c r="L128" s="2"/>
      <c r="M128" s="2"/>
      <c r="N128" s="2"/>
    </row>
    <row r="129" spans="1:14" ht="15">
      <c r="A129" s="2"/>
      <c r="B129" s="2"/>
      <c r="C129" s="3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>
      <c r="A130" s="2"/>
      <c r="B130" s="2"/>
      <c r="C130" s="3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2"/>
      <c r="B131" s="2"/>
      <c r="C131" s="3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>
      <c r="A132" s="2"/>
      <c r="B132" s="2"/>
      <c r="C132" s="3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>
      <c r="A133" s="2"/>
      <c r="B133" s="2"/>
      <c r="C133" s="3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>
      <c r="A134" s="2"/>
      <c r="B134" s="2"/>
      <c r="C134" s="3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>
      <c r="A135" s="2"/>
      <c r="B135" s="2"/>
      <c r="C135" s="3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>
      <c r="A136" s="2"/>
      <c r="B136" s="2"/>
      <c r="C136" s="3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2"/>
      <c r="B137" s="2"/>
      <c r="C137" s="3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>
      <c r="A138" s="2"/>
      <c r="B138" s="2"/>
      <c r="C138" s="3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>
      <c r="A139" s="2"/>
      <c r="B139" s="2"/>
      <c r="C139" s="3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2"/>
      <c r="B140" s="2"/>
      <c r="C140" s="3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2"/>
      <c r="B141" s="2"/>
      <c r="C141" s="3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3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3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3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3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3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>
      <c r="A147" s="2"/>
      <c r="B147" s="2"/>
      <c r="C147" s="3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>
      <c r="A148" s="2"/>
      <c r="B148" s="2"/>
      <c r="C148" s="3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>
      <c r="A149" s="2"/>
      <c r="B149" s="2"/>
      <c r="C149" s="3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2"/>
      <c r="B150" s="2"/>
      <c r="C150" s="3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>
      <c r="A151" s="2"/>
      <c r="B151" s="2"/>
      <c r="C151" s="3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>
      <c r="A152" s="2"/>
      <c r="B152" s="2"/>
      <c r="C152" s="3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>
      <c r="A153" s="2"/>
      <c r="B153" s="2"/>
      <c r="C153" s="3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>
      <c r="A154" s="2"/>
      <c r="B154" s="2"/>
      <c r="C154" s="3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>
      <c r="A155" s="2"/>
      <c r="B155" s="2"/>
      <c r="C155" s="3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2"/>
      <c r="B156" s="2"/>
      <c r="C156" s="3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>
      <c r="A157" s="2"/>
      <c r="B157" s="2"/>
      <c r="C157" s="3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>
      <c r="A158" s="2"/>
      <c r="B158" s="2"/>
      <c r="C158" s="3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>
      <c r="A159" s="2"/>
      <c r="B159" s="2"/>
      <c r="C159" s="3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>
      <c r="A160" s="2"/>
      <c r="B160" s="2"/>
      <c r="C160" s="3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>
      <c r="A161" s="2"/>
      <c r="B161" s="2"/>
      <c r="C161" s="3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2"/>
      <c r="B162" s="2"/>
      <c r="C162" s="3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>
      <c r="A163" s="2"/>
      <c r="B163" s="2"/>
      <c r="C163" s="3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>
      <c r="A164" s="2"/>
      <c r="B164" s="2"/>
      <c r="C164" s="3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>
      <c r="A165" s="2"/>
      <c r="B165" s="2"/>
      <c r="C165" s="3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>
      <c r="A166" s="2"/>
      <c r="B166" s="2"/>
      <c r="C166" s="3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>
      <c r="A167" s="2"/>
      <c r="B167" s="2"/>
      <c r="C167" s="3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>
      <c r="A168" s="2"/>
      <c r="B168" s="2"/>
      <c r="C168" s="3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>
      <c r="A169" s="2"/>
      <c r="B169" s="2"/>
      <c r="C169" s="3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>
      <c r="A170" s="2"/>
      <c r="B170" s="2"/>
      <c r="C170" s="3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>
      <c r="A171" s="2"/>
      <c r="B171" s="2"/>
      <c r="C171" s="3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2"/>
      <c r="B172" s="2"/>
      <c r="C172" s="3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>
      <c r="A173" s="2"/>
      <c r="B173" s="2"/>
      <c r="C173" s="3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>
      <c r="A174" s="2"/>
      <c r="B174" s="2"/>
      <c r="C174" s="3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>
      <c r="A175" s="2"/>
      <c r="B175" s="2"/>
      <c r="C175" s="3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>
      <c r="A176" s="2"/>
      <c r="B176" s="2"/>
      <c r="C176" s="3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>
      <c r="A177" s="2"/>
      <c r="B177" s="2"/>
      <c r="C177" s="3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>
      <c r="A178" s="2"/>
      <c r="B178" s="2"/>
      <c r="C178" s="3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>
      <c r="A179" s="2"/>
      <c r="B179" s="2"/>
      <c r="C179" s="3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>
      <c r="A180" s="2"/>
      <c r="B180" s="2"/>
      <c r="C180" s="3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>
      <c r="A181" s="2"/>
      <c r="B181" s="2"/>
      <c r="C181" s="3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>
      <c r="A182" s="2"/>
      <c r="B182" s="2"/>
      <c r="C182" s="3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2"/>
      <c r="B183" s="2"/>
      <c r="C183" s="3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3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>
      <c r="A185" s="2"/>
      <c r="B185" s="2"/>
      <c r="C185" s="3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>
      <c r="A186" s="2"/>
      <c r="B186" s="2"/>
      <c r="C186" s="3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>
      <c r="A187" s="2"/>
      <c r="B187" s="2"/>
      <c r="C187" s="3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>
      <c r="A188" s="2"/>
      <c r="B188" s="2"/>
      <c r="C188" s="3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>
      <c r="A189" s="2"/>
      <c r="B189" s="2"/>
      <c r="C189" s="3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>
      <c r="A190" s="2"/>
      <c r="B190" s="2"/>
      <c r="C190" s="3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>
      <c r="A191" s="2"/>
      <c r="B191" s="2"/>
      <c r="C191" s="3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>
      <c r="A192" s="2"/>
      <c r="B192" s="2"/>
      <c r="C192" s="3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>
      <c r="A193" s="2"/>
      <c r="B193" s="2"/>
      <c r="C193" s="3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>
      <c r="A194" s="2"/>
      <c r="B194" s="2"/>
      <c r="C194" s="3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>
      <c r="A195" s="2"/>
      <c r="B195" s="2"/>
      <c r="C195" s="3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>
      <c r="A196" s="2"/>
      <c r="B196" s="2"/>
      <c r="C196" s="3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>
      <c r="A197" s="2"/>
      <c r="B197" s="2"/>
      <c r="C197" s="3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>
      <c r="A198" s="2"/>
      <c r="B198" s="2"/>
      <c r="C198" s="3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>
      <c r="A199" s="2"/>
      <c r="B199" s="2"/>
      <c r="C199" s="3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>
      <c r="A200" s="2"/>
      <c r="B200" s="2"/>
      <c r="C200" s="3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>
      <c r="A201" s="2"/>
      <c r="B201" s="2"/>
      <c r="C201" s="3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>
      <c r="A202" s="2"/>
      <c r="B202" s="2"/>
      <c r="C202" s="3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2"/>
      <c r="B203" s="2"/>
      <c r="C203" s="3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>
      <c r="A204" s="2"/>
      <c r="B204" s="2"/>
      <c r="C204" s="3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>
      <c r="A205" s="2"/>
      <c r="B205" s="2"/>
      <c r="C205" s="3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>
      <c r="A206" s="2"/>
      <c r="B206" s="2"/>
      <c r="C206" s="3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>
      <c r="A207" s="2"/>
      <c r="B207" s="2"/>
      <c r="C207" s="3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>
      <c r="A208" s="2"/>
      <c r="B208" s="2"/>
      <c r="C208" s="3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>
      <c r="A209" s="2"/>
      <c r="B209" s="2"/>
      <c r="C209" s="3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>
      <c r="A210" s="2"/>
      <c r="B210" s="2"/>
      <c r="C210" s="3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>
      <c r="A211" s="2"/>
      <c r="B211" s="2"/>
      <c r="C211" s="3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>
      <c r="A212" s="2"/>
      <c r="B212" s="2"/>
      <c r="C212" s="3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>
      <c r="A213" s="2"/>
      <c r="B213" s="2"/>
      <c r="C213" s="3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2"/>
      <c r="B214" s="2"/>
      <c r="C214" s="3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>
      <c r="A215" s="2"/>
      <c r="B215" s="2"/>
      <c r="C215" s="3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>
      <c r="A216" s="2"/>
      <c r="B216" s="2"/>
      <c r="C216" s="3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>
      <c r="A217" s="2"/>
      <c r="B217" s="2"/>
      <c r="C217" s="3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>
      <c r="A218" s="2"/>
      <c r="B218" s="2"/>
      <c r="C218" s="3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>
      <c r="A219" s="2"/>
      <c r="B219" s="2"/>
      <c r="C219" s="3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>
      <c r="A220" s="2"/>
      <c r="B220" s="2"/>
      <c r="C220" s="3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>
      <c r="A221" s="2"/>
      <c r="B221" s="2"/>
      <c r="C221" s="3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>
      <c r="A222" s="2"/>
      <c r="B222" s="2"/>
      <c r="C222" s="3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>
      <c r="A223" s="2"/>
      <c r="B223" s="2"/>
      <c r="C223" s="3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>
      <c r="A224" s="2"/>
      <c r="B224" s="2"/>
      <c r="C224" s="3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>
      <c r="A225" s="2"/>
      <c r="B225" s="2"/>
      <c r="C225" s="3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>
      <c r="A226" s="2"/>
      <c r="B226" s="2"/>
      <c r="C226" s="3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>
      <c r="A227" s="2"/>
      <c r="B227" s="2"/>
      <c r="C227" s="3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>
      <c r="A228" s="2"/>
      <c r="B228" s="2"/>
      <c r="C228" s="3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>
      <c r="A229" s="2"/>
      <c r="B229" s="2"/>
      <c r="C229" s="3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</sheetData>
  <sheetProtection/>
  <autoFilter ref="D3:D4"/>
  <mergeCells count="10">
    <mergeCell ref="H3:L3"/>
    <mergeCell ref="M3:M4"/>
    <mergeCell ref="N3:N4"/>
    <mergeCell ref="A2:N2"/>
    <mergeCell ref="A3:A4"/>
    <mergeCell ref="B3:C4"/>
    <mergeCell ref="D3:D4"/>
    <mergeCell ref="E3:E4"/>
    <mergeCell ref="G3:G4"/>
    <mergeCell ref="F3:F4"/>
  </mergeCells>
  <printOptions/>
  <pageMargins left="0.25" right="0.25" top="0.75" bottom="0.75" header="0.3" footer="0.3"/>
  <pageSetup horizontalDpi="600" verticalDpi="600" orientation="landscape" paperSize="9" scale="73" r:id="rId1"/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9"/>
  <sheetViews>
    <sheetView zoomScale="110" zoomScaleNormal="110" zoomScalePageLayoutView="0" workbookViewId="0" topLeftCell="A1">
      <selection activeCell="F7" sqref="F7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5.140625" style="0" customWidth="1"/>
    <col min="4" max="4" width="10.00390625" style="0" customWidth="1"/>
    <col min="5" max="5" width="36.28125" style="0" customWidth="1"/>
    <col min="6" max="6" width="17.00390625" style="0" customWidth="1"/>
    <col min="7" max="7" width="36.28125" style="0" customWidth="1"/>
    <col min="8" max="8" width="5.8515625" style="0" customWidth="1"/>
    <col min="9" max="10" width="5.421875" style="0" customWidth="1"/>
    <col min="11" max="11" width="5.57421875" style="0" customWidth="1"/>
    <col min="12" max="12" width="5.28125" style="0" customWidth="1"/>
    <col min="13" max="13" width="8.00390625" style="0" customWidth="1"/>
    <col min="14" max="14" width="6.8515625" style="0" customWidth="1"/>
    <col min="15" max="15" width="6.421875" style="0" customWidth="1"/>
    <col min="16" max="16" width="6.140625" style="0" customWidth="1"/>
    <col min="17" max="17" width="6.7109375" style="0" customWidth="1"/>
    <col min="18" max="18" width="27.57421875" style="0" customWidth="1"/>
  </cols>
  <sheetData>
    <row r="1" spans="1:28" ht="18.75">
      <c r="A1" s="192" t="s">
        <v>268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85" t="s">
        <v>7</v>
      </c>
      <c r="B2" s="185" t="s">
        <v>0</v>
      </c>
      <c r="C2" s="185"/>
      <c r="D2" s="185" t="s">
        <v>10</v>
      </c>
      <c r="E2" s="185" t="s">
        <v>13</v>
      </c>
      <c r="F2" s="194" t="s">
        <v>372</v>
      </c>
      <c r="G2" s="185" t="s">
        <v>1</v>
      </c>
      <c r="H2" s="191" t="s">
        <v>4</v>
      </c>
      <c r="I2" s="191"/>
      <c r="J2" s="191"/>
      <c r="K2" s="191"/>
      <c r="L2" s="191"/>
      <c r="M2" s="191" t="s">
        <v>2</v>
      </c>
      <c r="N2" s="191" t="s">
        <v>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85"/>
      <c r="B3" s="185"/>
      <c r="C3" s="185"/>
      <c r="D3" s="185"/>
      <c r="E3" s="185"/>
      <c r="F3" s="195"/>
      <c r="G3" s="185"/>
      <c r="H3" s="4">
        <v>1</v>
      </c>
      <c r="I3" s="4">
        <v>2</v>
      </c>
      <c r="J3" s="4">
        <v>3</v>
      </c>
      <c r="K3" s="4">
        <v>4</v>
      </c>
      <c r="L3" s="4">
        <v>5</v>
      </c>
      <c r="M3" s="191"/>
      <c r="N3" s="191"/>
      <c r="O3" s="1"/>
      <c r="P3" s="1"/>
      <c r="Q3" s="1"/>
      <c r="R3" s="1"/>
      <c r="S3" s="1"/>
      <c r="Y3" s="1"/>
      <c r="Z3" s="1"/>
      <c r="AA3" s="1"/>
      <c r="AB3" s="1"/>
    </row>
    <row r="4" spans="1:28" ht="15">
      <c r="A4" s="145">
        <v>1</v>
      </c>
      <c r="B4" s="145" t="s">
        <v>581</v>
      </c>
      <c r="C4" s="145">
        <v>17</v>
      </c>
      <c r="D4" s="159">
        <v>16</v>
      </c>
      <c r="E4" s="150" t="s">
        <v>341</v>
      </c>
      <c r="F4" s="147" t="s">
        <v>342</v>
      </c>
      <c r="G4" s="150" t="s">
        <v>93</v>
      </c>
      <c r="H4" s="160">
        <v>11.5</v>
      </c>
      <c r="I4" s="160">
        <v>5</v>
      </c>
      <c r="J4" s="160">
        <v>7</v>
      </c>
      <c r="K4" s="160">
        <v>13</v>
      </c>
      <c r="L4" s="160">
        <v>12</v>
      </c>
      <c r="M4" s="160">
        <f aca="true" t="shared" si="0" ref="M4:M12">H4+I4+J4+K4+L4</f>
        <v>48.5</v>
      </c>
      <c r="N4" s="161" t="s">
        <v>621</v>
      </c>
      <c r="O4" s="1"/>
      <c r="P4" s="1"/>
      <c r="Q4" s="1"/>
      <c r="R4" s="1"/>
      <c r="S4" s="1"/>
      <c r="Y4" s="1"/>
      <c r="Z4" s="1"/>
      <c r="AA4" s="1"/>
      <c r="AB4" s="1"/>
    </row>
    <row r="5" spans="1:28" ht="15">
      <c r="A5" s="145">
        <v>2</v>
      </c>
      <c r="B5" s="145" t="s">
        <v>581</v>
      </c>
      <c r="C5" s="145">
        <v>3</v>
      </c>
      <c r="D5" s="159">
        <v>7</v>
      </c>
      <c r="E5" s="150" t="s">
        <v>337</v>
      </c>
      <c r="F5" s="147" t="s">
        <v>338</v>
      </c>
      <c r="G5" s="150" t="s">
        <v>90</v>
      </c>
      <c r="H5" s="160">
        <v>12</v>
      </c>
      <c r="I5" s="160">
        <v>5</v>
      </c>
      <c r="J5" s="160">
        <v>8</v>
      </c>
      <c r="K5" s="160">
        <v>13</v>
      </c>
      <c r="L5" s="160">
        <v>10</v>
      </c>
      <c r="M5" s="160">
        <f t="shared" si="0"/>
        <v>48</v>
      </c>
      <c r="N5" s="161" t="s">
        <v>621</v>
      </c>
      <c r="O5" s="1"/>
      <c r="P5" s="1"/>
      <c r="Q5" s="1"/>
      <c r="R5" s="1"/>
      <c r="S5" s="1"/>
      <c r="Y5" s="1"/>
      <c r="Z5" s="1"/>
      <c r="AA5" s="1"/>
      <c r="AB5" s="1"/>
    </row>
    <row r="6" spans="1:28" ht="15">
      <c r="A6" s="145">
        <v>3</v>
      </c>
      <c r="B6" s="145" t="s">
        <v>581</v>
      </c>
      <c r="C6" s="145">
        <v>45</v>
      </c>
      <c r="D6" s="159">
        <v>18</v>
      </c>
      <c r="E6" s="150" t="s">
        <v>343</v>
      </c>
      <c r="F6" s="147" t="s">
        <v>344</v>
      </c>
      <c r="G6" s="150" t="s">
        <v>39</v>
      </c>
      <c r="H6" s="160">
        <v>9.5</v>
      </c>
      <c r="I6" s="160">
        <v>5</v>
      </c>
      <c r="J6" s="160">
        <v>8</v>
      </c>
      <c r="K6" s="160">
        <v>13</v>
      </c>
      <c r="L6" s="160">
        <v>12</v>
      </c>
      <c r="M6" s="160">
        <f t="shared" si="0"/>
        <v>47.5</v>
      </c>
      <c r="N6" s="161" t="s">
        <v>621</v>
      </c>
      <c r="O6" s="1"/>
      <c r="P6" s="1"/>
      <c r="Q6" s="1"/>
      <c r="R6" s="1"/>
      <c r="S6" s="1"/>
      <c r="Y6" s="1"/>
      <c r="Z6" s="1"/>
      <c r="AA6" s="1"/>
      <c r="AB6" s="1"/>
    </row>
    <row r="7" spans="1:14" ht="15">
      <c r="A7" s="145">
        <v>4</v>
      </c>
      <c r="B7" s="145" t="s">
        <v>581</v>
      </c>
      <c r="C7" s="145">
        <v>2</v>
      </c>
      <c r="D7" s="159">
        <v>7</v>
      </c>
      <c r="E7" s="150" t="s">
        <v>317</v>
      </c>
      <c r="F7" s="147" t="s">
        <v>318</v>
      </c>
      <c r="G7" s="150" t="s">
        <v>90</v>
      </c>
      <c r="H7" s="160">
        <v>9.5</v>
      </c>
      <c r="I7" s="160">
        <v>5</v>
      </c>
      <c r="J7" s="160">
        <v>8</v>
      </c>
      <c r="K7" s="160">
        <v>13</v>
      </c>
      <c r="L7" s="160">
        <v>11.5</v>
      </c>
      <c r="M7" s="160">
        <f t="shared" si="0"/>
        <v>47</v>
      </c>
      <c r="N7" s="161" t="s">
        <v>621</v>
      </c>
    </row>
    <row r="8" spans="1:14" s="21" customFormat="1" ht="15">
      <c r="A8" s="145">
        <v>5</v>
      </c>
      <c r="B8" s="145" t="s">
        <v>581</v>
      </c>
      <c r="C8" s="145">
        <v>36</v>
      </c>
      <c r="D8" s="159">
        <v>22</v>
      </c>
      <c r="E8" s="150" t="s">
        <v>297</v>
      </c>
      <c r="F8" s="147" t="s">
        <v>298</v>
      </c>
      <c r="G8" s="150" t="s">
        <v>38</v>
      </c>
      <c r="H8" s="160">
        <v>7.5</v>
      </c>
      <c r="I8" s="160">
        <v>5</v>
      </c>
      <c r="J8" s="160">
        <v>8</v>
      </c>
      <c r="K8" s="160">
        <v>13</v>
      </c>
      <c r="L8" s="160">
        <v>12</v>
      </c>
      <c r="M8" s="160">
        <f t="shared" si="0"/>
        <v>45.5</v>
      </c>
      <c r="N8" s="161" t="s">
        <v>622</v>
      </c>
    </row>
    <row r="9" spans="1:16" ht="15">
      <c r="A9" s="145">
        <v>6</v>
      </c>
      <c r="B9" s="145" t="s">
        <v>581</v>
      </c>
      <c r="C9" s="145">
        <v>50</v>
      </c>
      <c r="D9" s="159">
        <v>1</v>
      </c>
      <c r="E9" s="150" t="s">
        <v>347</v>
      </c>
      <c r="F9" s="147" t="s">
        <v>348</v>
      </c>
      <c r="G9" s="150" t="s">
        <v>68</v>
      </c>
      <c r="H9" s="160">
        <v>12</v>
      </c>
      <c r="I9" s="160">
        <v>4</v>
      </c>
      <c r="J9" s="160">
        <v>8</v>
      </c>
      <c r="K9" s="160">
        <v>13</v>
      </c>
      <c r="L9" s="160">
        <v>8</v>
      </c>
      <c r="M9" s="160">
        <f t="shared" si="0"/>
        <v>45</v>
      </c>
      <c r="N9" s="161" t="s">
        <v>622</v>
      </c>
      <c r="P9" s="28"/>
    </row>
    <row r="10" spans="1:14" s="21" customFormat="1" ht="15">
      <c r="A10" s="145">
        <v>7</v>
      </c>
      <c r="B10" s="145" t="s">
        <v>581</v>
      </c>
      <c r="C10" s="145">
        <v>22</v>
      </c>
      <c r="D10" s="159">
        <v>17</v>
      </c>
      <c r="E10" s="150" t="s">
        <v>311</v>
      </c>
      <c r="F10" s="147" t="s">
        <v>312</v>
      </c>
      <c r="G10" s="150" t="s">
        <v>271</v>
      </c>
      <c r="H10" s="160">
        <v>10.5</v>
      </c>
      <c r="I10" s="160">
        <v>5</v>
      </c>
      <c r="J10" s="160">
        <v>8</v>
      </c>
      <c r="K10" s="160">
        <v>13</v>
      </c>
      <c r="L10" s="160">
        <v>8</v>
      </c>
      <c r="M10" s="160">
        <f t="shared" si="0"/>
        <v>44.5</v>
      </c>
      <c r="N10" s="161" t="s">
        <v>622</v>
      </c>
    </row>
    <row r="11" spans="1:14" ht="15">
      <c r="A11" s="145">
        <v>8</v>
      </c>
      <c r="B11" s="145" t="s">
        <v>581</v>
      </c>
      <c r="C11" s="145">
        <v>21</v>
      </c>
      <c r="D11" s="159">
        <v>29</v>
      </c>
      <c r="E11" s="150" t="s">
        <v>285</v>
      </c>
      <c r="F11" s="147" t="s">
        <v>286</v>
      </c>
      <c r="G11" s="150" t="s">
        <v>34</v>
      </c>
      <c r="H11" s="160">
        <v>9</v>
      </c>
      <c r="I11" s="160">
        <v>5</v>
      </c>
      <c r="J11" s="160">
        <v>8</v>
      </c>
      <c r="K11" s="160">
        <v>13</v>
      </c>
      <c r="L11" s="160">
        <v>9</v>
      </c>
      <c r="M11" s="160">
        <f t="shared" si="0"/>
        <v>44</v>
      </c>
      <c r="N11" s="161" t="s">
        <v>622</v>
      </c>
    </row>
    <row r="12" spans="1:14" ht="15">
      <c r="A12" s="145">
        <v>9</v>
      </c>
      <c r="B12" s="145" t="s">
        <v>581</v>
      </c>
      <c r="C12" s="145">
        <v>1</v>
      </c>
      <c r="D12" s="159">
        <v>15</v>
      </c>
      <c r="E12" s="150" t="s">
        <v>582</v>
      </c>
      <c r="F12" s="162">
        <v>38697</v>
      </c>
      <c r="G12" s="150" t="s">
        <v>265</v>
      </c>
      <c r="H12" s="160">
        <v>6</v>
      </c>
      <c r="I12" s="160">
        <v>5</v>
      </c>
      <c r="J12" s="160">
        <v>7</v>
      </c>
      <c r="K12" s="160">
        <v>13</v>
      </c>
      <c r="L12" s="160">
        <v>12</v>
      </c>
      <c r="M12" s="160">
        <f t="shared" si="0"/>
        <v>43</v>
      </c>
      <c r="N12" s="161" t="s">
        <v>622</v>
      </c>
    </row>
    <row r="13" spans="1:14" ht="15">
      <c r="A13" s="145">
        <v>10</v>
      </c>
      <c r="B13" s="145" t="s">
        <v>581</v>
      </c>
      <c r="C13" s="145">
        <v>24</v>
      </c>
      <c r="D13" s="159">
        <v>21</v>
      </c>
      <c r="E13" s="150" t="s">
        <v>289</v>
      </c>
      <c r="F13" s="147" t="s">
        <v>290</v>
      </c>
      <c r="G13" s="150" t="s">
        <v>264</v>
      </c>
      <c r="H13" s="160">
        <v>9</v>
      </c>
      <c r="I13" s="160">
        <v>5</v>
      </c>
      <c r="J13" s="160">
        <v>8</v>
      </c>
      <c r="K13" s="160">
        <v>13</v>
      </c>
      <c r="L13" s="160">
        <v>8</v>
      </c>
      <c r="M13" s="160">
        <v>43</v>
      </c>
      <c r="N13" s="161" t="s">
        <v>622</v>
      </c>
    </row>
    <row r="14" spans="1:14" ht="15">
      <c r="A14" s="145">
        <v>11</v>
      </c>
      <c r="B14" s="145" t="s">
        <v>581</v>
      </c>
      <c r="C14" s="145">
        <v>30</v>
      </c>
      <c r="D14" s="159">
        <v>7</v>
      </c>
      <c r="E14" s="150" t="s">
        <v>279</v>
      </c>
      <c r="F14" s="147" t="s">
        <v>280</v>
      </c>
      <c r="G14" s="150" t="s">
        <v>90</v>
      </c>
      <c r="H14" s="160">
        <v>8</v>
      </c>
      <c r="I14" s="160">
        <v>5</v>
      </c>
      <c r="J14" s="160">
        <v>8</v>
      </c>
      <c r="K14" s="160">
        <v>13</v>
      </c>
      <c r="L14" s="160">
        <v>8.5</v>
      </c>
      <c r="M14" s="160">
        <f aca="true" t="shared" si="1" ref="M14:M47">H14+I14+J14+K14+L14</f>
        <v>42.5</v>
      </c>
      <c r="N14" s="145" t="s">
        <v>623</v>
      </c>
    </row>
    <row r="15" spans="1:14" ht="15">
      <c r="A15" s="145">
        <v>12</v>
      </c>
      <c r="B15" s="145" t="s">
        <v>581</v>
      </c>
      <c r="C15" s="145">
        <v>7</v>
      </c>
      <c r="D15" s="159">
        <v>30</v>
      </c>
      <c r="E15" s="150" t="s">
        <v>360</v>
      </c>
      <c r="F15" s="147" t="s">
        <v>361</v>
      </c>
      <c r="G15" s="150" t="s">
        <v>43</v>
      </c>
      <c r="H15" s="160">
        <v>8</v>
      </c>
      <c r="I15" s="160">
        <v>5</v>
      </c>
      <c r="J15" s="160">
        <v>8</v>
      </c>
      <c r="K15" s="160">
        <v>13</v>
      </c>
      <c r="L15" s="160">
        <v>8</v>
      </c>
      <c r="M15" s="160">
        <f t="shared" si="1"/>
        <v>42</v>
      </c>
      <c r="N15" s="145" t="s">
        <v>623</v>
      </c>
    </row>
    <row r="16" spans="1:14" s="21" customFormat="1" ht="15">
      <c r="A16" s="145">
        <v>13</v>
      </c>
      <c r="B16" s="145" t="s">
        <v>581</v>
      </c>
      <c r="C16" s="145">
        <v>23</v>
      </c>
      <c r="D16" s="159">
        <v>27</v>
      </c>
      <c r="E16" s="150" t="s">
        <v>293</v>
      </c>
      <c r="F16" s="147" t="s">
        <v>294</v>
      </c>
      <c r="G16" s="150" t="s">
        <v>64</v>
      </c>
      <c r="H16" s="160">
        <v>6.5</v>
      </c>
      <c r="I16" s="160">
        <v>5</v>
      </c>
      <c r="J16" s="160">
        <v>8</v>
      </c>
      <c r="K16" s="160">
        <v>13</v>
      </c>
      <c r="L16" s="160">
        <v>8</v>
      </c>
      <c r="M16" s="160">
        <f t="shared" si="1"/>
        <v>40.5</v>
      </c>
      <c r="N16" s="145" t="s">
        <v>623</v>
      </c>
    </row>
    <row r="17" spans="1:14" ht="15">
      <c r="A17" s="145">
        <v>14</v>
      </c>
      <c r="B17" s="145" t="s">
        <v>581</v>
      </c>
      <c r="C17" s="145">
        <v>9</v>
      </c>
      <c r="D17" s="159">
        <v>17</v>
      </c>
      <c r="E17" s="150" t="s">
        <v>362</v>
      </c>
      <c r="F17" s="147" t="s">
        <v>363</v>
      </c>
      <c r="G17" s="150" t="s">
        <v>271</v>
      </c>
      <c r="H17" s="157">
        <v>9</v>
      </c>
      <c r="I17" s="157">
        <v>5</v>
      </c>
      <c r="J17" s="157">
        <v>8</v>
      </c>
      <c r="K17" s="157">
        <v>13</v>
      </c>
      <c r="L17" s="157">
        <v>4</v>
      </c>
      <c r="M17" s="160">
        <f t="shared" si="1"/>
        <v>39</v>
      </c>
      <c r="N17" s="145" t="s">
        <v>623</v>
      </c>
    </row>
    <row r="18" spans="1:14" ht="15">
      <c r="A18" s="145">
        <v>15</v>
      </c>
      <c r="B18" s="145" t="s">
        <v>581</v>
      </c>
      <c r="C18" s="145">
        <v>19</v>
      </c>
      <c r="D18" s="159" t="s">
        <v>573</v>
      </c>
      <c r="E18" s="163" t="s">
        <v>339</v>
      </c>
      <c r="F18" s="164" t="s">
        <v>340</v>
      </c>
      <c r="G18" s="163" t="s">
        <v>270</v>
      </c>
      <c r="H18" s="160">
        <v>4.5</v>
      </c>
      <c r="I18" s="160">
        <v>5</v>
      </c>
      <c r="J18" s="160">
        <v>6</v>
      </c>
      <c r="K18" s="160">
        <v>13</v>
      </c>
      <c r="L18" s="160">
        <v>10</v>
      </c>
      <c r="M18" s="160">
        <f t="shared" si="1"/>
        <v>38.5</v>
      </c>
      <c r="N18" s="145" t="s">
        <v>623</v>
      </c>
    </row>
    <row r="19" spans="1:14" s="21" customFormat="1" ht="15">
      <c r="A19" s="145">
        <v>16</v>
      </c>
      <c r="B19" s="145" t="s">
        <v>581</v>
      </c>
      <c r="C19" s="145">
        <v>5</v>
      </c>
      <c r="D19" s="159">
        <v>22</v>
      </c>
      <c r="E19" s="150" t="s">
        <v>355</v>
      </c>
      <c r="F19" s="147" t="s">
        <v>356</v>
      </c>
      <c r="G19" s="150" t="s">
        <v>38</v>
      </c>
      <c r="H19" s="160">
        <v>4</v>
      </c>
      <c r="I19" s="160">
        <v>5</v>
      </c>
      <c r="J19" s="160">
        <v>8</v>
      </c>
      <c r="K19" s="160">
        <v>13</v>
      </c>
      <c r="L19" s="160">
        <v>8</v>
      </c>
      <c r="M19" s="160">
        <f t="shared" si="1"/>
        <v>38</v>
      </c>
      <c r="N19" s="145" t="s">
        <v>623</v>
      </c>
    </row>
    <row r="20" spans="1:14" ht="15">
      <c r="A20" s="145">
        <v>17</v>
      </c>
      <c r="B20" s="145" t="s">
        <v>581</v>
      </c>
      <c r="C20" s="145">
        <v>10</v>
      </c>
      <c r="D20" s="159" t="s">
        <v>572</v>
      </c>
      <c r="E20" s="150" t="s">
        <v>583</v>
      </c>
      <c r="F20" s="162">
        <v>38250</v>
      </c>
      <c r="G20" s="150" t="s">
        <v>63</v>
      </c>
      <c r="H20" s="160">
        <v>6</v>
      </c>
      <c r="I20" s="160">
        <v>5</v>
      </c>
      <c r="J20" s="160">
        <v>8</v>
      </c>
      <c r="K20" s="160">
        <v>13</v>
      </c>
      <c r="L20" s="160">
        <v>6</v>
      </c>
      <c r="M20" s="160">
        <f t="shared" si="1"/>
        <v>38</v>
      </c>
      <c r="N20" s="145" t="s">
        <v>623</v>
      </c>
    </row>
    <row r="21" spans="1:14" s="21" customFormat="1" ht="15">
      <c r="A21" s="145">
        <v>18</v>
      </c>
      <c r="B21" s="145" t="s">
        <v>581</v>
      </c>
      <c r="C21" s="145">
        <v>39</v>
      </c>
      <c r="D21" s="159">
        <v>33</v>
      </c>
      <c r="E21" s="150" t="s">
        <v>335</v>
      </c>
      <c r="F21" s="147" t="s">
        <v>336</v>
      </c>
      <c r="G21" s="150" t="s">
        <v>24</v>
      </c>
      <c r="H21" s="157">
        <v>6</v>
      </c>
      <c r="I21" s="157">
        <v>5</v>
      </c>
      <c r="J21" s="157">
        <v>8</v>
      </c>
      <c r="K21" s="157">
        <v>13</v>
      </c>
      <c r="L21" s="157">
        <v>6</v>
      </c>
      <c r="M21" s="160">
        <f t="shared" si="1"/>
        <v>38</v>
      </c>
      <c r="N21" s="145" t="s">
        <v>623</v>
      </c>
    </row>
    <row r="22" spans="1:14" ht="15">
      <c r="A22" s="145">
        <v>19</v>
      </c>
      <c r="B22" s="145" t="s">
        <v>581</v>
      </c>
      <c r="C22" s="145">
        <v>48</v>
      </c>
      <c r="D22" s="159">
        <v>32</v>
      </c>
      <c r="E22" s="150" t="s">
        <v>358</v>
      </c>
      <c r="F22" s="147" t="s">
        <v>359</v>
      </c>
      <c r="G22" s="150" t="s">
        <v>29</v>
      </c>
      <c r="H22" s="157">
        <v>6</v>
      </c>
      <c r="I22" s="157">
        <v>5</v>
      </c>
      <c r="J22" s="157">
        <v>8</v>
      </c>
      <c r="K22" s="157">
        <v>13</v>
      </c>
      <c r="L22" s="157">
        <v>6</v>
      </c>
      <c r="M22" s="160">
        <f t="shared" si="1"/>
        <v>38</v>
      </c>
      <c r="N22" s="145" t="s">
        <v>623</v>
      </c>
    </row>
    <row r="23" spans="1:14" s="21" customFormat="1" ht="15">
      <c r="A23" s="27">
        <v>20</v>
      </c>
      <c r="B23" s="27" t="s">
        <v>581</v>
      </c>
      <c r="C23" s="27">
        <v>40</v>
      </c>
      <c r="D23" s="51">
        <v>10</v>
      </c>
      <c r="E23" s="12" t="s">
        <v>328</v>
      </c>
      <c r="F23" s="48" t="s">
        <v>329</v>
      </c>
      <c r="G23" s="12" t="s">
        <v>42</v>
      </c>
      <c r="H23" s="19">
        <v>5.5</v>
      </c>
      <c r="I23" s="19">
        <v>3</v>
      </c>
      <c r="J23" s="19">
        <v>8</v>
      </c>
      <c r="K23" s="19">
        <v>13</v>
      </c>
      <c r="L23" s="19">
        <v>8</v>
      </c>
      <c r="M23" s="19">
        <f t="shared" si="1"/>
        <v>37.5</v>
      </c>
      <c r="N23" s="27"/>
    </row>
    <row r="24" spans="1:14" ht="15">
      <c r="A24" s="27">
        <v>21</v>
      </c>
      <c r="B24" s="27" t="s">
        <v>581</v>
      </c>
      <c r="C24" s="27">
        <v>6</v>
      </c>
      <c r="D24" s="51">
        <v>11</v>
      </c>
      <c r="E24" s="12" t="s">
        <v>364</v>
      </c>
      <c r="F24" s="48" t="s">
        <v>365</v>
      </c>
      <c r="G24" s="12" t="s">
        <v>266</v>
      </c>
      <c r="H24" s="19">
        <v>0</v>
      </c>
      <c r="I24" s="19">
        <v>5</v>
      </c>
      <c r="J24" s="19">
        <v>8</v>
      </c>
      <c r="K24" s="19">
        <v>13</v>
      </c>
      <c r="L24" s="19">
        <v>10</v>
      </c>
      <c r="M24" s="19">
        <f t="shared" si="1"/>
        <v>36</v>
      </c>
      <c r="N24" s="27"/>
    </row>
    <row r="25" spans="1:14" s="21" customFormat="1" ht="15">
      <c r="A25" s="27">
        <v>22</v>
      </c>
      <c r="B25" s="27" t="s">
        <v>581</v>
      </c>
      <c r="C25" s="27">
        <v>29</v>
      </c>
      <c r="D25" s="51" t="s">
        <v>572</v>
      </c>
      <c r="E25" s="12" t="s">
        <v>283</v>
      </c>
      <c r="F25" s="48" t="s">
        <v>284</v>
      </c>
      <c r="G25" s="12" t="s">
        <v>63</v>
      </c>
      <c r="H25" s="19">
        <v>8</v>
      </c>
      <c r="I25" s="19">
        <v>4.5</v>
      </c>
      <c r="J25" s="19">
        <v>8</v>
      </c>
      <c r="K25" s="19">
        <v>12</v>
      </c>
      <c r="L25" s="19">
        <v>3</v>
      </c>
      <c r="M25" s="19">
        <f t="shared" si="1"/>
        <v>35.5</v>
      </c>
      <c r="N25" s="82"/>
    </row>
    <row r="26" spans="1:14" ht="15">
      <c r="A26" s="27">
        <v>23</v>
      </c>
      <c r="B26" s="27" t="s">
        <v>581</v>
      </c>
      <c r="C26" s="27">
        <v>44</v>
      </c>
      <c r="D26" s="51">
        <v>7</v>
      </c>
      <c r="E26" s="12" t="s">
        <v>281</v>
      </c>
      <c r="F26" s="48" t="s">
        <v>282</v>
      </c>
      <c r="G26" s="12" t="s">
        <v>90</v>
      </c>
      <c r="H26" s="19">
        <v>5.5</v>
      </c>
      <c r="I26" s="19">
        <v>5</v>
      </c>
      <c r="J26" s="19">
        <v>8</v>
      </c>
      <c r="K26" s="19">
        <v>13</v>
      </c>
      <c r="L26" s="19">
        <v>4</v>
      </c>
      <c r="M26" s="19">
        <f t="shared" si="1"/>
        <v>35.5</v>
      </c>
      <c r="N26" s="19"/>
    </row>
    <row r="27" spans="1:14" ht="15">
      <c r="A27" s="27">
        <v>24</v>
      </c>
      <c r="B27" s="27" t="s">
        <v>581</v>
      </c>
      <c r="C27" s="27">
        <v>38</v>
      </c>
      <c r="D27" s="51">
        <v>1</v>
      </c>
      <c r="E27" s="12" t="s">
        <v>585</v>
      </c>
      <c r="F27" s="55">
        <v>38296</v>
      </c>
      <c r="G27" s="12" t="s">
        <v>68</v>
      </c>
      <c r="H27" s="19">
        <v>9</v>
      </c>
      <c r="I27" s="19">
        <v>0</v>
      </c>
      <c r="J27" s="19">
        <v>8</v>
      </c>
      <c r="K27" s="19">
        <v>13</v>
      </c>
      <c r="L27" s="19">
        <v>5</v>
      </c>
      <c r="M27" s="19">
        <f t="shared" si="1"/>
        <v>35</v>
      </c>
      <c r="N27" s="19"/>
    </row>
    <row r="28" spans="1:14" ht="15">
      <c r="A28" s="27">
        <v>25</v>
      </c>
      <c r="B28" s="27" t="s">
        <v>581</v>
      </c>
      <c r="C28" s="27">
        <v>49</v>
      </c>
      <c r="D28" s="51">
        <v>1</v>
      </c>
      <c r="E28" s="12" t="s">
        <v>353</v>
      </c>
      <c r="F28" s="48" t="s">
        <v>354</v>
      </c>
      <c r="G28" s="12" t="s">
        <v>68</v>
      </c>
      <c r="H28" s="19">
        <v>8</v>
      </c>
      <c r="I28" s="19">
        <v>5</v>
      </c>
      <c r="J28" s="19">
        <v>8</v>
      </c>
      <c r="K28" s="19">
        <v>13</v>
      </c>
      <c r="L28" s="19">
        <v>0</v>
      </c>
      <c r="M28" s="19">
        <f t="shared" si="1"/>
        <v>34</v>
      </c>
      <c r="N28" s="16"/>
    </row>
    <row r="29" spans="1:14" ht="15">
      <c r="A29" s="27">
        <v>26</v>
      </c>
      <c r="B29" s="27" t="s">
        <v>581</v>
      </c>
      <c r="C29" s="27">
        <v>43</v>
      </c>
      <c r="D29" s="51">
        <v>31</v>
      </c>
      <c r="E29" s="12" t="s">
        <v>323</v>
      </c>
      <c r="F29" s="48" t="s">
        <v>209</v>
      </c>
      <c r="G29" s="12" t="s">
        <v>66</v>
      </c>
      <c r="H29" s="18">
        <v>4.5</v>
      </c>
      <c r="I29" s="18">
        <v>5</v>
      </c>
      <c r="J29" s="18">
        <v>8</v>
      </c>
      <c r="K29" s="18">
        <v>13</v>
      </c>
      <c r="L29" s="18">
        <v>2</v>
      </c>
      <c r="M29" s="19">
        <f t="shared" si="1"/>
        <v>32.5</v>
      </c>
      <c r="N29" s="16"/>
    </row>
    <row r="30" spans="1:14" ht="15">
      <c r="A30" s="27">
        <v>27</v>
      </c>
      <c r="B30" s="27" t="s">
        <v>581</v>
      </c>
      <c r="C30" s="27">
        <v>41</v>
      </c>
      <c r="D30" s="51">
        <v>1</v>
      </c>
      <c r="E30" s="12" t="s">
        <v>299</v>
      </c>
      <c r="F30" s="48" t="s">
        <v>300</v>
      </c>
      <c r="G30" s="12" t="s">
        <v>68</v>
      </c>
      <c r="H30" s="18">
        <v>8</v>
      </c>
      <c r="I30" s="18">
        <v>0</v>
      </c>
      <c r="J30" s="18">
        <v>8</v>
      </c>
      <c r="K30" s="18">
        <v>13</v>
      </c>
      <c r="L30" s="18">
        <v>3</v>
      </c>
      <c r="M30" s="19">
        <f t="shared" si="1"/>
        <v>32</v>
      </c>
      <c r="N30" s="19"/>
    </row>
    <row r="31" spans="1:14" s="21" customFormat="1" ht="15">
      <c r="A31" s="27">
        <v>28</v>
      </c>
      <c r="B31" s="27" t="s">
        <v>581</v>
      </c>
      <c r="C31" s="27">
        <v>42</v>
      </c>
      <c r="D31" s="51">
        <v>22</v>
      </c>
      <c r="E31" s="12" t="s">
        <v>275</v>
      </c>
      <c r="F31" s="48" t="s">
        <v>276</v>
      </c>
      <c r="G31" s="12" t="s">
        <v>92</v>
      </c>
      <c r="H31" s="18">
        <v>2</v>
      </c>
      <c r="I31" s="18">
        <v>5</v>
      </c>
      <c r="J31" s="18">
        <v>8</v>
      </c>
      <c r="K31" s="18">
        <v>9</v>
      </c>
      <c r="L31" s="18">
        <v>8</v>
      </c>
      <c r="M31" s="19">
        <f t="shared" si="1"/>
        <v>32</v>
      </c>
      <c r="N31" s="19"/>
    </row>
    <row r="32" spans="1:14" ht="15">
      <c r="A32" s="27">
        <v>29</v>
      </c>
      <c r="B32" s="27" t="s">
        <v>581</v>
      </c>
      <c r="C32" s="27">
        <v>54</v>
      </c>
      <c r="D32" s="51">
        <v>23</v>
      </c>
      <c r="E32" s="12" t="s">
        <v>349</v>
      </c>
      <c r="F32" s="48" t="s">
        <v>350</v>
      </c>
      <c r="G32" s="12" t="s">
        <v>61</v>
      </c>
      <c r="H32" s="19">
        <v>0</v>
      </c>
      <c r="I32" s="19">
        <v>5</v>
      </c>
      <c r="J32" s="19">
        <v>8</v>
      </c>
      <c r="K32" s="19">
        <v>13</v>
      </c>
      <c r="L32" s="19">
        <v>6</v>
      </c>
      <c r="M32" s="19">
        <f t="shared" si="1"/>
        <v>32</v>
      </c>
      <c r="N32" s="19"/>
    </row>
    <row r="33" spans="1:14" ht="15">
      <c r="A33" s="27">
        <v>30</v>
      </c>
      <c r="B33" s="27" t="s">
        <v>581</v>
      </c>
      <c r="C33" s="27">
        <v>16</v>
      </c>
      <c r="D33" s="51">
        <v>13</v>
      </c>
      <c r="E33" s="12" t="s">
        <v>319</v>
      </c>
      <c r="F33" s="48" t="s">
        <v>320</v>
      </c>
      <c r="G33" s="12" t="s">
        <v>65</v>
      </c>
      <c r="H33" s="19">
        <v>3</v>
      </c>
      <c r="I33" s="19">
        <v>4.5</v>
      </c>
      <c r="J33" s="19">
        <v>8</v>
      </c>
      <c r="K33" s="19">
        <v>13</v>
      </c>
      <c r="L33" s="19">
        <v>3</v>
      </c>
      <c r="M33" s="19">
        <f t="shared" si="1"/>
        <v>31.5</v>
      </c>
      <c r="N33" s="16"/>
    </row>
    <row r="34" spans="1:14" ht="15">
      <c r="A34" s="27">
        <v>31</v>
      </c>
      <c r="B34" s="27" t="s">
        <v>581</v>
      </c>
      <c r="C34" s="27">
        <v>28</v>
      </c>
      <c r="D34" s="51">
        <v>15</v>
      </c>
      <c r="E34" s="12" t="s">
        <v>321</v>
      </c>
      <c r="F34" s="48" t="s">
        <v>322</v>
      </c>
      <c r="G34" s="12" t="s">
        <v>265</v>
      </c>
      <c r="H34" s="19">
        <v>0</v>
      </c>
      <c r="I34" s="19">
        <v>5</v>
      </c>
      <c r="J34" s="19">
        <v>5</v>
      </c>
      <c r="K34" s="19">
        <v>13</v>
      </c>
      <c r="L34" s="19">
        <v>8</v>
      </c>
      <c r="M34" s="19">
        <f t="shared" si="1"/>
        <v>31</v>
      </c>
      <c r="N34" s="19"/>
    </row>
    <row r="35" spans="1:14" ht="15">
      <c r="A35" s="27">
        <v>32</v>
      </c>
      <c r="B35" s="27" t="s">
        <v>581</v>
      </c>
      <c r="C35" s="27">
        <v>13</v>
      </c>
      <c r="D35" s="51">
        <v>4</v>
      </c>
      <c r="E35" s="12" t="s">
        <v>330</v>
      </c>
      <c r="F35" s="48" t="s">
        <v>331</v>
      </c>
      <c r="G35" s="12" t="s">
        <v>72</v>
      </c>
      <c r="H35" s="19">
        <v>6.5</v>
      </c>
      <c r="I35" s="19">
        <v>3</v>
      </c>
      <c r="J35" s="19">
        <v>13</v>
      </c>
      <c r="K35" s="19">
        <v>7</v>
      </c>
      <c r="L35" s="19">
        <v>1</v>
      </c>
      <c r="M35" s="19">
        <f t="shared" si="1"/>
        <v>30.5</v>
      </c>
      <c r="N35" s="19"/>
    </row>
    <row r="36" spans="1:14" ht="15">
      <c r="A36" s="27">
        <v>33</v>
      </c>
      <c r="B36" s="27" t="s">
        <v>581</v>
      </c>
      <c r="C36" s="27">
        <v>32</v>
      </c>
      <c r="D36" s="51">
        <v>7</v>
      </c>
      <c r="E36" s="12" t="s">
        <v>277</v>
      </c>
      <c r="F36" s="48" t="s">
        <v>278</v>
      </c>
      <c r="G36" s="12" t="s">
        <v>90</v>
      </c>
      <c r="H36" s="19">
        <v>11.5</v>
      </c>
      <c r="I36" s="19">
        <v>4</v>
      </c>
      <c r="J36" s="19">
        <v>8</v>
      </c>
      <c r="K36" s="19">
        <v>4</v>
      </c>
      <c r="L36" s="19">
        <v>3</v>
      </c>
      <c r="M36" s="19">
        <f t="shared" si="1"/>
        <v>30.5</v>
      </c>
      <c r="N36" s="19"/>
    </row>
    <row r="37" spans="1:14" s="21" customFormat="1" ht="15">
      <c r="A37" s="27">
        <v>34</v>
      </c>
      <c r="B37" s="27" t="s">
        <v>581</v>
      </c>
      <c r="C37" s="27">
        <v>4</v>
      </c>
      <c r="D37" s="51">
        <v>20</v>
      </c>
      <c r="E37" s="12" t="s">
        <v>368</v>
      </c>
      <c r="F37" s="48" t="s">
        <v>369</v>
      </c>
      <c r="G37" s="12" t="s">
        <v>40</v>
      </c>
      <c r="H37" s="18">
        <v>4</v>
      </c>
      <c r="I37" s="18">
        <v>4</v>
      </c>
      <c r="J37" s="18">
        <v>8</v>
      </c>
      <c r="K37" s="18">
        <v>13</v>
      </c>
      <c r="L37" s="18">
        <v>1</v>
      </c>
      <c r="M37" s="19">
        <f t="shared" si="1"/>
        <v>30</v>
      </c>
      <c r="N37" s="16"/>
    </row>
    <row r="38" spans="1:14" ht="15">
      <c r="A38" s="27">
        <v>35</v>
      </c>
      <c r="B38" s="27" t="s">
        <v>581</v>
      </c>
      <c r="C38" s="27">
        <v>8</v>
      </c>
      <c r="D38" s="51" t="s">
        <v>572</v>
      </c>
      <c r="E38" s="12" t="s">
        <v>305</v>
      </c>
      <c r="F38" s="48" t="s">
        <v>306</v>
      </c>
      <c r="G38" s="12" t="s">
        <v>63</v>
      </c>
      <c r="H38" s="18">
        <v>6</v>
      </c>
      <c r="I38" s="18">
        <v>3</v>
      </c>
      <c r="J38" s="18">
        <v>8</v>
      </c>
      <c r="K38" s="18">
        <v>13</v>
      </c>
      <c r="L38" s="18">
        <v>0</v>
      </c>
      <c r="M38" s="19">
        <f t="shared" si="1"/>
        <v>30</v>
      </c>
      <c r="N38" s="19"/>
    </row>
    <row r="39" spans="1:14" s="21" customFormat="1" ht="15">
      <c r="A39" s="27">
        <v>36</v>
      </c>
      <c r="B39" s="27" t="s">
        <v>581</v>
      </c>
      <c r="C39" s="27">
        <v>18</v>
      </c>
      <c r="D39" s="51">
        <v>23</v>
      </c>
      <c r="E39" s="12" t="s">
        <v>334</v>
      </c>
      <c r="F39" s="48" t="s">
        <v>278</v>
      </c>
      <c r="G39" s="12" t="s">
        <v>61</v>
      </c>
      <c r="H39" s="19">
        <v>0</v>
      </c>
      <c r="I39" s="19">
        <v>5</v>
      </c>
      <c r="J39" s="19">
        <v>8</v>
      </c>
      <c r="K39" s="19">
        <v>13</v>
      </c>
      <c r="L39" s="19">
        <v>3.5</v>
      </c>
      <c r="M39" s="19">
        <f t="shared" si="1"/>
        <v>29.5</v>
      </c>
      <c r="N39" s="19"/>
    </row>
    <row r="40" spans="1:14" ht="15">
      <c r="A40" s="27">
        <v>37</v>
      </c>
      <c r="B40" s="27" t="s">
        <v>581</v>
      </c>
      <c r="C40" s="27">
        <v>52</v>
      </c>
      <c r="D40" s="51">
        <v>29</v>
      </c>
      <c r="E40" s="12" t="s">
        <v>357</v>
      </c>
      <c r="F40" s="48" t="s">
        <v>278</v>
      </c>
      <c r="G40" s="12" t="s">
        <v>34</v>
      </c>
      <c r="H40" s="18">
        <v>0</v>
      </c>
      <c r="I40" s="18">
        <v>5</v>
      </c>
      <c r="J40" s="18">
        <v>7</v>
      </c>
      <c r="K40" s="18">
        <v>13</v>
      </c>
      <c r="L40" s="18">
        <v>4</v>
      </c>
      <c r="M40" s="19">
        <f t="shared" si="1"/>
        <v>29</v>
      </c>
      <c r="N40" s="19"/>
    </row>
    <row r="41" spans="1:14" ht="15">
      <c r="A41" s="27">
        <v>38</v>
      </c>
      <c r="B41" s="27" t="s">
        <v>581</v>
      </c>
      <c r="C41" s="27">
        <v>37</v>
      </c>
      <c r="D41" s="51">
        <v>20</v>
      </c>
      <c r="E41" s="12" t="s">
        <v>370</v>
      </c>
      <c r="F41" s="48" t="s">
        <v>371</v>
      </c>
      <c r="G41" s="12" t="s">
        <v>40</v>
      </c>
      <c r="H41" s="18">
        <v>3.5</v>
      </c>
      <c r="I41" s="18">
        <v>5</v>
      </c>
      <c r="J41" s="18">
        <v>8</v>
      </c>
      <c r="K41" s="18">
        <v>4</v>
      </c>
      <c r="L41" s="18">
        <v>8</v>
      </c>
      <c r="M41" s="19">
        <f t="shared" si="1"/>
        <v>28.5</v>
      </c>
      <c r="N41" s="23"/>
    </row>
    <row r="42" spans="1:14" ht="15">
      <c r="A42" s="27">
        <v>39</v>
      </c>
      <c r="B42" s="27" t="s">
        <v>581</v>
      </c>
      <c r="C42" s="27">
        <v>55</v>
      </c>
      <c r="D42" s="51" t="s">
        <v>572</v>
      </c>
      <c r="E42" s="12" t="s">
        <v>324</v>
      </c>
      <c r="F42" s="48" t="s">
        <v>325</v>
      </c>
      <c r="G42" s="12" t="s">
        <v>63</v>
      </c>
      <c r="H42" s="19">
        <v>6.5</v>
      </c>
      <c r="I42" s="19">
        <v>0</v>
      </c>
      <c r="J42" s="19">
        <v>7</v>
      </c>
      <c r="K42" s="19">
        <v>13</v>
      </c>
      <c r="L42" s="19">
        <v>0</v>
      </c>
      <c r="M42" s="19">
        <f t="shared" si="1"/>
        <v>26.5</v>
      </c>
      <c r="N42" s="19"/>
    </row>
    <row r="43" spans="1:14" s="21" customFormat="1" ht="15">
      <c r="A43" s="27">
        <v>40</v>
      </c>
      <c r="B43" s="27" t="s">
        <v>581</v>
      </c>
      <c r="C43" s="27">
        <v>35</v>
      </c>
      <c r="D43" s="51">
        <v>13</v>
      </c>
      <c r="E43" s="12" t="s">
        <v>287</v>
      </c>
      <c r="F43" s="48" t="s">
        <v>288</v>
      </c>
      <c r="G43" s="12" t="s">
        <v>65</v>
      </c>
      <c r="H43" s="19">
        <v>5</v>
      </c>
      <c r="I43" s="19">
        <v>5</v>
      </c>
      <c r="J43" s="19">
        <v>8</v>
      </c>
      <c r="K43" s="19">
        <v>4</v>
      </c>
      <c r="L43" s="19">
        <v>4</v>
      </c>
      <c r="M43" s="19">
        <f t="shared" si="1"/>
        <v>26</v>
      </c>
      <c r="N43" s="20"/>
    </row>
    <row r="44" spans="1:14" ht="15">
      <c r="A44" s="27">
        <v>41</v>
      </c>
      <c r="B44" s="27" t="s">
        <v>581</v>
      </c>
      <c r="C44" s="27">
        <v>46</v>
      </c>
      <c r="D44" s="51">
        <v>36</v>
      </c>
      <c r="E44" s="12" t="s">
        <v>345</v>
      </c>
      <c r="F44" s="48" t="s">
        <v>346</v>
      </c>
      <c r="G44" s="12" t="s">
        <v>26</v>
      </c>
      <c r="H44" s="19">
        <v>1</v>
      </c>
      <c r="I44" s="19">
        <v>3</v>
      </c>
      <c r="J44" s="19">
        <v>8</v>
      </c>
      <c r="K44" s="19">
        <v>13</v>
      </c>
      <c r="L44" s="19">
        <v>1</v>
      </c>
      <c r="M44" s="19">
        <f t="shared" si="1"/>
        <v>26</v>
      </c>
      <c r="N44" s="16"/>
    </row>
    <row r="45" spans="1:14" s="21" customFormat="1" ht="15">
      <c r="A45" s="27">
        <v>42</v>
      </c>
      <c r="B45" s="27" t="s">
        <v>581</v>
      </c>
      <c r="C45" s="17">
        <v>33</v>
      </c>
      <c r="D45" s="51">
        <v>30</v>
      </c>
      <c r="E45" s="12" t="s">
        <v>309</v>
      </c>
      <c r="F45" s="48" t="s">
        <v>310</v>
      </c>
      <c r="G45" s="12" t="s">
        <v>43</v>
      </c>
      <c r="H45" s="19">
        <v>6.5</v>
      </c>
      <c r="I45" s="19">
        <v>1</v>
      </c>
      <c r="J45" s="19">
        <v>8</v>
      </c>
      <c r="K45" s="19">
        <v>4</v>
      </c>
      <c r="L45" s="19">
        <v>3.5</v>
      </c>
      <c r="M45" s="19">
        <f t="shared" si="1"/>
        <v>23</v>
      </c>
      <c r="N45" s="22"/>
    </row>
    <row r="46" spans="1:14" ht="15">
      <c r="A46" s="27">
        <v>43</v>
      </c>
      <c r="B46" s="27" t="s">
        <v>581</v>
      </c>
      <c r="C46" s="27">
        <v>34</v>
      </c>
      <c r="D46" s="51">
        <v>26</v>
      </c>
      <c r="E46" s="12" t="s">
        <v>291</v>
      </c>
      <c r="F46" s="48" t="s">
        <v>292</v>
      </c>
      <c r="G46" s="12" t="s">
        <v>122</v>
      </c>
      <c r="H46" s="19">
        <v>6</v>
      </c>
      <c r="I46" s="19">
        <v>5</v>
      </c>
      <c r="J46" s="19">
        <v>1</v>
      </c>
      <c r="K46" s="19">
        <v>4</v>
      </c>
      <c r="L46" s="19">
        <v>6</v>
      </c>
      <c r="M46" s="19">
        <f t="shared" si="1"/>
        <v>22</v>
      </c>
      <c r="N46" s="22"/>
    </row>
    <row r="47" spans="1:14" ht="15">
      <c r="A47" s="27">
        <v>44</v>
      </c>
      <c r="B47" s="27" t="s">
        <v>581</v>
      </c>
      <c r="C47" s="27">
        <v>47</v>
      </c>
      <c r="D47" s="51">
        <v>10</v>
      </c>
      <c r="E47" s="12" t="s">
        <v>366</v>
      </c>
      <c r="F47" s="48" t="s">
        <v>367</v>
      </c>
      <c r="G47" s="12" t="s">
        <v>42</v>
      </c>
      <c r="H47" s="19">
        <v>10</v>
      </c>
      <c r="I47" s="19">
        <v>5</v>
      </c>
      <c r="J47" s="19">
        <v>1</v>
      </c>
      <c r="K47" s="19">
        <v>5</v>
      </c>
      <c r="L47" s="19">
        <v>0</v>
      </c>
      <c r="M47" s="19">
        <f t="shared" si="1"/>
        <v>21</v>
      </c>
      <c r="N47" s="23"/>
    </row>
    <row r="48" spans="1:14" ht="15">
      <c r="A48" s="27">
        <v>45</v>
      </c>
      <c r="B48" s="27" t="s">
        <v>581</v>
      </c>
      <c r="C48" s="27">
        <v>11</v>
      </c>
      <c r="D48" s="51">
        <v>27</v>
      </c>
      <c r="E48" s="12" t="s">
        <v>295</v>
      </c>
      <c r="F48" s="48" t="s">
        <v>296</v>
      </c>
      <c r="G48" s="12" t="s">
        <v>64</v>
      </c>
      <c r="H48" s="19">
        <v>2.5</v>
      </c>
      <c r="I48" s="19">
        <v>5</v>
      </c>
      <c r="J48" s="19">
        <v>7</v>
      </c>
      <c r="K48" s="19">
        <v>0.5</v>
      </c>
      <c r="L48" s="19">
        <v>4</v>
      </c>
      <c r="M48" s="19">
        <v>19</v>
      </c>
      <c r="N48" s="16"/>
    </row>
    <row r="49" spans="1:14" ht="15">
      <c r="A49" s="27">
        <v>46</v>
      </c>
      <c r="B49" s="27" t="s">
        <v>581</v>
      </c>
      <c r="C49" s="27">
        <v>27</v>
      </c>
      <c r="D49" s="51">
        <v>19</v>
      </c>
      <c r="E49" s="12" t="s">
        <v>273</v>
      </c>
      <c r="F49" s="48" t="s">
        <v>274</v>
      </c>
      <c r="G49" s="12" t="s">
        <v>28</v>
      </c>
      <c r="H49" s="19">
        <v>0</v>
      </c>
      <c r="I49" s="19">
        <v>3</v>
      </c>
      <c r="J49" s="19">
        <v>8</v>
      </c>
      <c r="K49" s="19">
        <v>4</v>
      </c>
      <c r="L49" s="19">
        <v>4</v>
      </c>
      <c r="M49" s="19">
        <f aca="true" t="shared" si="2" ref="M49:M58">H49+I49+J49+K49+L49</f>
        <v>19</v>
      </c>
      <c r="N49" s="16"/>
    </row>
    <row r="50" spans="1:14" ht="15">
      <c r="A50" s="27">
        <v>47</v>
      </c>
      <c r="B50" s="27" t="s">
        <v>581</v>
      </c>
      <c r="C50" s="27">
        <v>51</v>
      </c>
      <c r="D50" s="51">
        <v>26</v>
      </c>
      <c r="E50" s="12" t="s">
        <v>351</v>
      </c>
      <c r="F50" s="48" t="s">
        <v>352</v>
      </c>
      <c r="G50" s="12" t="s">
        <v>122</v>
      </c>
      <c r="H50" s="19">
        <v>0.5</v>
      </c>
      <c r="I50" s="19">
        <v>0</v>
      </c>
      <c r="J50" s="19">
        <v>4</v>
      </c>
      <c r="K50" s="19">
        <v>6</v>
      </c>
      <c r="L50" s="19">
        <v>8</v>
      </c>
      <c r="M50" s="19">
        <f t="shared" si="2"/>
        <v>18.5</v>
      </c>
      <c r="N50" s="19"/>
    </row>
    <row r="51" spans="1:14" ht="15">
      <c r="A51" s="27">
        <v>48</v>
      </c>
      <c r="B51" s="27" t="s">
        <v>581</v>
      </c>
      <c r="C51" s="27">
        <v>15</v>
      </c>
      <c r="D51" s="51">
        <v>6</v>
      </c>
      <c r="E51" s="12" t="s">
        <v>315</v>
      </c>
      <c r="F51" s="48" t="s">
        <v>316</v>
      </c>
      <c r="G51" s="12" t="s">
        <v>267</v>
      </c>
      <c r="H51" s="19">
        <v>0</v>
      </c>
      <c r="I51" s="19">
        <v>4.5</v>
      </c>
      <c r="J51" s="19">
        <v>7</v>
      </c>
      <c r="K51" s="19">
        <v>5</v>
      </c>
      <c r="L51" s="19">
        <v>1</v>
      </c>
      <c r="M51" s="19">
        <f t="shared" si="2"/>
        <v>17.5</v>
      </c>
      <c r="N51" s="16"/>
    </row>
    <row r="52" spans="1:14" ht="15">
      <c r="A52" s="27">
        <v>49</v>
      </c>
      <c r="B52" s="27" t="s">
        <v>581</v>
      </c>
      <c r="C52" s="27">
        <v>12</v>
      </c>
      <c r="D52" s="51">
        <v>8</v>
      </c>
      <c r="E52" s="12" t="s">
        <v>332</v>
      </c>
      <c r="F52" s="48" t="s">
        <v>333</v>
      </c>
      <c r="G52" s="12" t="s">
        <v>41</v>
      </c>
      <c r="H52" s="18">
        <v>2</v>
      </c>
      <c r="I52" s="18">
        <v>5</v>
      </c>
      <c r="J52" s="18">
        <v>8</v>
      </c>
      <c r="K52" s="18">
        <v>0</v>
      </c>
      <c r="L52" s="18">
        <v>0</v>
      </c>
      <c r="M52" s="19">
        <f t="shared" si="2"/>
        <v>15</v>
      </c>
      <c r="N52" s="23"/>
    </row>
    <row r="53" spans="1:14" ht="15">
      <c r="A53" s="27">
        <v>50</v>
      </c>
      <c r="B53" s="27" t="s">
        <v>581</v>
      </c>
      <c r="C53" s="27">
        <v>20</v>
      </c>
      <c r="D53" s="51">
        <v>18</v>
      </c>
      <c r="E53" s="12" t="s">
        <v>303</v>
      </c>
      <c r="F53" s="48" t="s">
        <v>304</v>
      </c>
      <c r="G53" s="12" t="s">
        <v>269</v>
      </c>
      <c r="H53" s="19">
        <v>2</v>
      </c>
      <c r="I53" s="19">
        <v>0</v>
      </c>
      <c r="J53" s="19">
        <v>8</v>
      </c>
      <c r="K53" s="19">
        <v>0.5</v>
      </c>
      <c r="L53" s="19">
        <v>4</v>
      </c>
      <c r="M53" s="19">
        <f t="shared" si="2"/>
        <v>14.5</v>
      </c>
      <c r="N53" s="19"/>
    </row>
    <row r="54" spans="1:14" ht="15">
      <c r="A54" s="27">
        <v>51</v>
      </c>
      <c r="B54" s="27" t="s">
        <v>581</v>
      </c>
      <c r="C54" s="27">
        <v>31</v>
      </c>
      <c r="D54" s="51">
        <v>32</v>
      </c>
      <c r="E54" s="12" t="s">
        <v>584</v>
      </c>
      <c r="F54" s="55">
        <v>38229</v>
      </c>
      <c r="G54" s="12" t="s">
        <v>29</v>
      </c>
      <c r="H54" s="19">
        <v>0</v>
      </c>
      <c r="I54" s="19">
        <v>3</v>
      </c>
      <c r="J54" s="19">
        <v>8</v>
      </c>
      <c r="K54" s="19">
        <v>0</v>
      </c>
      <c r="L54" s="19">
        <v>1</v>
      </c>
      <c r="M54" s="19">
        <f t="shared" si="2"/>
        <v>12</v>
      </c>
      <c r="N54" s="19"/>
    </row>
    <row r="55" spans="1:14" ht="15">
      <c r="A55" s="27">
        <v>52</v>
      </c>
      <c r="B55" s="27" t="s">
        <v>581</v>
      </c>
      <c r="C55" s="27">
        <v>53</v>
      </c>
      <c r="D55" s="51">
        <v>35</v>
      </c>
      <c r="E55" s="12" t="s">
        <v>326</v>
      </c>
      <c r="F55" s="48" t="s">
        <v>327</v>
      </c>
      <c r="G55" s="12" t="s">
        <v>272</v>
      </c>
      <c r="H55" s="19">
        <v>0</v>
      </c>
      <c r="I55" s="19">
        <v>1</v>
      </c>
      <c r="J55" s="19">
        <v>4</v>
      </c>
      <c r="K55" s="19">
        <v>4</v>
      </c>
      <c r="L55" s="19">
        <v>3</v>
      </c>
      <c r="M55" s="19">
        <f t="shared" si="2"/>
        <v>12</v>
      </c>
      <c r="N55" s="19"/>
    </row>
    <row r="56" spans="1:14" ht="15">
      <c r="A56" s="27">
        <v>53</v>
      </c>
      <c r="B56" s="27" t="s">
        <v>581</v>
      </c>
      <c r="C56" s="27">
        <v>25</v>
      </c>
      <c r="D56" s="51" t="s">
        <v>573</v>
      </c>
      <c r="E56" s="52" t="s">
        <v>307</v>
      </c>
      <c r="F56" s="53" t="s">
        <v>308</v>
      </c>
      <c r="G56" s="52" t="s">
        <v>270</v>
      </c>
      <c r="H56" s="19">
        <v>2</v>
      </c>
      <c r="I56" s="19">
        <v>5</v>
      </c>
      <c r="J56" s="19">
        <v>0</v>
      </c>
      <c r="K56" s="19">
        <v>0</v>
      </c>
      <c r="L56" s="19">
        <v>3</v>
      </c>
      <c r="M56" s="19">
        <f t="shared" si="2"/>
        <v>10</v>
      </c>
      <c r="N56" s="23"/>
    </row>
    <row r="57" spans="1:14" ht="15">
      <c r="A57" s="27">
        <v>54</v>
      </c>
      <c r="B57" s="27" t="s">
        <v>581</v>
      </c>
      <c r="C57" s="27">
        <v>14</v>
      </c>
      <c r="D57" s="51">
        <v>35</v>
      </c>
      <c r="E57" s="12" t="s">
        <v>313</v>
      </c>
      <c r="F57" s="48" t="s">
        <v>314</v>
      </c>
      <c r="G57" s="12" t="s">
        <v>272</v>
      </c>
      <c r="H57" s="19">
        <v>0</v>
      </c>
      <c r="I57" s="19">
        <v>0</v>
      </c>
      <c r="J57" s="19">
        <v>5</v>
      </c>
      <c r="K57" s="19">
        <v>0</v>
      </c>
      <c r="L57" s="19">
        <v>4</v>
      </c>
      <c r="M57" s="19">
        <f t="shared" si="2"/>
        <v>9</v>
      </c>
      <c r="N57" s="19"/>
    </row>
    <row r="58" spans="1:14" ht="15">
      <c r="A58" s="27">
        <v>55</v>
      </c>
      <c r="B58" s="27" t="s">
        <v>581</v>
      </c>
      <c r="C58" s="27">
        <v>26</v>
      </c>
      <c r="D58" s="51">
        <v>16</v>
      </c>
      <c r="E58" s="12" t="s">
        <v>301</v>
      </c>
      <c r="F58" s="48" t="s">
        <v>302</v>
      </c>
      <c r="G58" s="12" t="s">
        <v>93</v>
      </c>
      <c r="H58" s="19">
        <v>0</v>
      </c>
      <c r="I58" s="19">
        <v>1</v>
      </c>
      <c r="J58" s="19">
        <v>2</v>
      </c>
      <c r="K58" s="19">
        <v>0</v>
      </c>
      <c r="L58" s="19">
        <v>4</v>
      </c>
      <c r="M58" s="19">
        <f t="shared" si="2"/>
        <v>7</v>
      </c>
      <c r="N58" s="16"/>
    </row>
    <row r="59" spans="1:14" ht="15">
      <c r="A59" s="83"/>
      <c r="B59" s="83"/>
      <c r="C59" s="83"/>
      <c r="D59" s="84"/>
      <c r="E59" s="85"/>
      <c r="F59" s="86"/>
      <c r="G59" s="85"/>
      <c r="H59" s="87"/>
      <c r="I59" s="87"/>
      <c r="J59" s="87"/>
      <c r="K59" s="87"/>
      <c r="L59" s="87"/>
      <c r="M59" s="87"/>
      <c r="N59" s="87"/>
    </row>
    <row r="60" spans="1:14" ht="15">
      <c r="A60" s="83"/>
      <c r="B60" s="83"/>
      <c r="C60" s="83"/>
      <c r="D60" s="84"/>
      <c r="E60" t="s">
        <v>586</v>
      </c>
      <c r="F60" s="85" t="s">
        <v>592</v>
      </c>
      <c r="G60" s="85"/>
      <c r="H60" s="87"/>
      <c r="I60" s="87"/>
      <c r="J60" s="87"/>
      <c r="K60" s="87"/>
      <c r="L60" s="87"/>
      <c r="M60" s="87"/>
      <c r="N60" s="88"/>
    </row>
    <row r="61" spans="1:14" ht="15">
      <c r="A61" s="83"/>
      <c r="B61" s="83"/>
      <c r="C61" s="83"/>
      <c r="D61" s="89"/>
      <c r="E61" t="s">
        <v>80</v>
      </c>
      <c r="F61" s="90" t="s">
        <v>601</v>
      </c>
      <c r="G61" s="90"/>
      <c r="H61" s="87"/>
      <c r="I61" s="87"/>
      <c r="J61" s="87"/>
      <c r="K61" s="87"/>
      <c r="L61" s="87"/>
      <c r="M61" s="87"/>
      <c r="N61" s="88"/>
    </row>
    <row r="62" spans="1:14" ht="15">
      <c r="A62" s="83"/>
      <c r="B62" s="83"/>
      <c r="C62" s="83"/>
      <c r="D62" s="89"/>
      <c r="E62" s="89"/>
      <c r="F62" s="90" t="s">
        <v>602</v>
      </c>
      <c r="G62" s="90"/>
      <c r="H62" s="87"/>
      <c r="I62" s="87"/>
      <c r="J62" s="87"/>
      <c r="K62" s="87"/>
      <c r="L62" s="87"/>
      <c r="M62" s="87"/>
      <c r="N62" s="87"/>
    </row>
    <row r="63" spans="1:14" ht="15">
      <c r="A63" s="83"/>
      <c r="B63" s="83"/>
      <c r="C63" s="83"/>
      <c r="D63" s="89"/>
      <c r="E63" s="89"/>
      <c r="F63" s="90" t="s">
        <v>603</v>
      </c>
      <c r="G63" s="90"/>
      <c r="H63" s="91"/>
      <c r="I63" s="91"/>
      <c r="J63" s="91"/>
      <c r="K63" s="91"/>
      <c r="L63" s="91"/>
      <c r="M63" s="87"/>
      <c r="N63" s="88"/>
    </row>
    <row r="64" spans="1:14" ht="15">
      <c r="A64" s="83"/>
      <c r="B64" s="83"/>
      <c r="C64" s="83"/>
      <c r="D64" s="89"/>
      <c r="E64" s="89"/>
      <c r="F64" s="90" t="s">
        <v>604</v>
      </c>
      <c r="G64" s="90"/>
      <c r="H64" s="91"/>
      <c r="I64" s="91"/>
      <c r="J64" s="91"/>
      <c r="K64" s="91"/>
      <c r="L64" s="91"/>
      <c r="M64" s="87"/>
      <c r="N64" s="92"/>
    </row>
    <row r="65" spans="1:23" ht="15">
      <c r="A65" s="83"/>
      <c r="B65" s="83"/>
      <c r="C65" s="83"/>
      <c r="D65" s="89"/>
      <c r="E65" s="89"/>
      <c r="F65" s="90" t="s">
        <v>605</v>
      </c>
      <c r="G65" s="90"/>
      <c r="H65" s="91"/>
      <c r="I65" s="91"/>
      <c r="J65" s="91"/>
      <c r="K65" s="91"/>
      <c r="L65" s="91"/>
      <c r="M65" s="87"/>
      <c r="N65" s="92"/>
      <c r="S65" s="190" t="s">
        <v>11</v>
      </c>
      <c r="T65" s="190"/>
      <c r="U65" s="190"/>
      <c r="V65" s="190"/>
      <c r="W65" s="10" t="s">
        <v>118</v>
      </c>
    </row>
    <row r="66" spans="1:23" ht="15">
      <c r="A66" s="83"/>
      <c r="B66" s="83"/>
      <c r="C66" s="83"/>
      <c r="D66" s="89"/>
      <c r="E66" s="89"/>
      <c r="F66" s="90" t="s">
        <v>606</v>
      </c>
      <c r="G66" s="90"/>
      <c r="H66" s="91"/>
      <c r="I66" s="91"/>
      <c r="J66" s="91"/>
      <c r="K66" s="91"/>
      <c r="L66" s="91"/>
      <c r="M66" s="87"/>
      <c r="N66" s="93"/>
      <c r="S66" s="190" t="s">
        <v>8</v>
      </c>
      <c r="T66" s="190"/>
      <c r="U66" s="190"/>
      <c r="V66" s="190"/>
      <c r="W66" s="8" t="s">
        <v>103</v>
      </c>
    </row>
    <row r="67" spans="1:23" s="21" customFormat="1" ht="15">
      <c r="A67" s="83"/>
      <c r="B67" s="83"/>
      <c r="C67" s="83"/>
      <c r="D67" s="89"/>
      <c r="E67" s="89"/>
      <c r="F67" s="90" t="s">
        <v>607</v>
      </c>
      <c r="G67" s="90"/>
      <c r="H67" s="91"/>
      <c r="I67" s="91"/>
      <c r="J67" s="91"/>
      <c r="K67" s="91"/>
      <c r="L67" s="91"/>
      <c r="M67" s="87"/>
      <c r="N67" s="92"/>
      <c r="S67" s="7"/>
      <c r="T67" s="7"/>
      <c r="U67" s="7"/>
      <c r="V67" s="7"/>
      <c r="W67" s="8" t="s">
        <v>104</v>
      </c>
    </row>
    <row r="68" spans="1:23" ht="15">
      <c r="A68" s="83"/>
      <c r="B68" s="83"/>
      <c r="C68" s="83"/>
      <c r="D68" s="89"/>
      <c r="E68" s="89"/>
      <c r="F68" s="90" t="s">
        <v>608</v>
      </c>
      <c r="G68" s="90"/>
      <c r="H68" s="87"/>
      <c r="I68" s="87"/>
      <c r="J68" s="87"/>
      <c r="K68" s="87"/>
      <c r="L68" s="87"/>
      <c r="M68" s="87"/>
      <c r="N68" s="92"/>
      <c r="S68" s="7"/>
      <c r="T68" s="7"/>
      <c r="U68" s="7"/>
      <c r="V68" s="7"/>
      <c r="W68" s="8" t="s">
        <v>105</v>
      </c>
    </row>
    <row r="69" spans="1:23" ht="15">
      <c r="A69" s="83"/>
      <c r="B69" s="83"/>
      <c r="C69" s="83"/>
      <c r="D69" s="89"/>
      <c r="E69" s="90"/>
      <c r="F69" s="90"/>
      <c r="G69" s="90"/>
      <c r="H69" s="87"/>
      <c r="I69" s="87"/>
      <c r="J69" s="87"/>
      <c r="K69" s="87"/>
      <c r="L69" s="87"/>
      <c r="M69" s="87"/>
      <c r="N69" s="88"/>
      <c r="S69" s="7"/>
      <c r="T69" s="7"/>
      <c r="U69" s="7"/>
      <c r="V69" s="7"/>
      <c r="W69" s="8" t="s">
        <v>106</v>
      </c>
    </row>
    <row r="70" spans="1:23" ht="15">
      <c r="A70" s="83"/>
      <c r="B70" s="83"/>
      <c r="C70" s="83"/>
      <c r="D70" s="89"/>
      <c r="E70" s="90"/>
      <c r="F70" s="90"/>
      <c r="G70" s="90"/>
      <c r="H70" s="87"/>
      <c r="I70" s="87"/>
      <c r="J70" s="87"/>
      <c r="K70" s="87"/>
      <c r="L70" s="87"/>
      <c r="M70" s="87"/>
      <c r="N70" s="87"/>
      <c r="S70" s="7"/>
      <c r="T70" s="7"/>
      <c r="U70" s="7"/>
      <c r="V70" s="7"/>
      <c r="W70" s="8" t="s">
        <v>119</v>
      </c>
    </row>
    <row r="71" spans="1:14" ht="15">
      <c r="A71" s="83"/>
      <c r="B71" s="83"/>
      <c r="C71" s="83"/>
      <c r="D71" s="89"/>
      <c r="E71" s="90"/>
      <c r="F71" s="90"/>
      <c r="G71" s="90"/>
      <c r="H71" s="87"/>
      <c r="I71" s="87"/>
      <c r="J71" s="87"/>
      <c r="K71" s="87"/>
      <c r="L71" s="87"/>
      <c r="M71" s="87"/>
      <c r="N71" s="87"/>
    </row>
    <row r="72" spans="1:14" ht="15">
      <c r="A72" s="83"/>
      <c r="B72" s="83"/>
      <c r="C72" s="83"/>
      <c r="D72" s="89"/>
      <c r="E72" s="90"/>
      <c r="F72" s="90"/>
      <c r="G72" s="90"/>
      <c r="H72" s="87"/>
      <c r="I72" s="87"/>
      <c r="J72" s="87"/>
      <c r="K72" s="87"/>
      <c r="L72" s="87"/>
      <c r="M72" s="87"/>
      <c r="N72" s="88"/>
    </row>
    <row r="73" spans="1:14" ht="15">
      <c r="A73" s="94"/>
      <c r="B73" s="94"/>
      <c r="C73" s="94"/>
      <c r="D73" s="94"/>
      <c r="E73" s="94"/>
      <c r="F73" s="94"/>
      <c r="G73" s="94"/>
      <c r="H73" s="67"/>
      <c r="I73" s="67"/>
      <c r="J73" s="67"/>
      <c r="K73" s="67"/>
      <c r="L73" s="67"/>
      <c r="M73" s="67"/>
      <c r="N73" s="87"/>
    </row>
    <row r="74" spans="1:14" ht="15">
      <c r="A74" s="94"/>
      <c r="B74" s="94"/>
      <c r="C74" s="94"/>
      <c r="D74" s="94"/>
      <c r="E74" s="94"/>
      <c r="F74" s="94"/>
      <c r="G74" s="94"/>
      <c r="H74" s="67"/>
      <c r="I74" s="67"/>
      <c r="J74" s="67"/>
      <c r="K74" s="67"/>
      <c r="L74" s="67"/>
      <c r="M74" s="67"/>
      <c r="N74" s="67"/>
    </row>
    <row r="75" spans="1:14" ht="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14"/>
    </row>
    <row r="76" spans="1:14" ht="15">
      <c r="A76" s="95"/>
      <c r="B76" s="8"/>
      <c r="C76" s="8"/>
      <c r="D76" s="8"/>
      <c r="E76" s="8"/>
      <c r="F76" s="8"/>
      <c r="G76" s="8"/>
      <c r="H76" s="14"/>
      <c r="I76" s="14"/>
      <c r="J76" s="14"/>
      <c r="K76" s="14"/>
      <c r="L76" s="14"/>
      <c r="M76" s="96"/>
      <c r="N76" s="14"/>
    </row>
    <row r="77" spans="1:14" ht="15">
      <c r="A77" s="14"/>
      <c r="B77" s="14"/>
      <c r="C77" s="14"/>
      <c r="D77" s="14"/>
      <c r="E77" s="14"/>
      <c r="F77" s="14"/>
      <c r="G77" s="8"/>
      <c r="H77" s="14"/>
      <c r="I77" s="14"/>
      <c r="J77" s="14"/>
      <c r="K77" s="14"/>
      <c r="L77" s="14"/>
      <c r="M77" s="14"/>
      <c r="N77" s="14"/>
    </row>
    <row r="78" spans="1:14" ht="15">
      <c r="A78" s="14"/>
      <c r="B78" s="14"/>
      <c r="C78" s="14"/>
      <c r="D78" s="14"/>
      <c r="E78" s="14"/>
      <c r="F78" s="14"/>
      <c r="G78" s="8"/>
      <c r="H78" s="14"/>
      <c r="I78" s="14"/>
      <c r="J78" s="14"/>
      <c r="K78" s="14"/>
      <c r="L78" s="14"/>
      <c r="M78" s="14"/>
      <c r="N78" s="14"/>
    </row>
    <row r="79" spans="1:14" ht="15">
      <c r="A79" s="14"/>
      <c r="B79" s="14"/>
      <c r="C79" s="14"/>
      <c r="D79" s="14"/>
      <c r="E79" s="14"/>
      <c r="F79" s="14"/>
      <c r="G79" s="8"/>
      <c r="H79" s="14"/>
      <c r="I79" s="14"/>
      <c r="J79" s="14"/>
      <c r="K79" s="14"/>
      <c r="L79" s="14"/>
      <c r="M79" s="14"/>
      <c r="N79" s="14"/>
    </row>
    <row r="80" spans="1:14" ht="15">
      <c r="A80" s="14"/>
      <c r="B80" s="14"/>
      <c r="C80" s="14"/>
      <c r="D80" s="14"/>
      <c r="E80" s="14"/>
      <c r="F80" s="14"/>
      <c r="G80" s="8"/>
      <c r="H80" s="14"/>
      <c r="I80" s="14"/>
      <c r="J80" s="14"/>
      <c r="K80" s="14"/>
      <c r="L80" s="14"/>
      <c r="M80" s="14"/>
      <c r="N80" s="14"/>
    </row>
    <row r="81" spans="1:14" ht="15">
      <c r="A81" s="14"/>
      <c r="B81" s="14"/>
      <c r="C81" s="14"/>
      <c r="D81" s="14"/>
      <c r="E81" s="14"/>
      <c r="F81" s="14"/>
      <c r="G81" s="8"/>
      <c r="H81" s="14"/>
      <c r="I81" s="14"/>
      <c r="J81" s="14"/>
      <c r="K81" s="14"/>
      <c r="L81" s="14"/>
      <c r="M81" s="14"/>
      <c r="N81" s="14"/>
    </row>
    <row r="82" spans="1:14" ht="15">
      <c r="A82" s="14"/>
      <c r="B82" s="14"/>
      <c r="C82" s="14"/>
      <c r="D82" s="14"/>
      <c r="E82" s="14"/>
      <c r="F82" s="14"/>
      <c r="G82" s="8"/>
      <c r="H82" s="14"/>
      <c r="I82" s="14"/>
      <c r="J82" s="14"/>
      <c r="K82" s="14"/>
      <c r="L82" s="14"/>
      <c r="M82" s="14"/>
      <c r="N82" s="14"/>
    </row>
    <row r="83" spans="1:14" ht="15">
      <c r="A83" s="8"/>
      <c r="B83" s="8"/>
      <c r="C83" s="8"/>
      <c r="D83" s="8"/>
      <c r="E83" s="8"/>
      <c r="F83" s="8"/>
      <c r="G83" s="8"/>
      <c r="H83" s="14"/>
      <c r="I83" s="14"/>
      <c r="J83" s="14"/>
      <c r="K83" s="14"/>
      <c r="L83" s="14"/>
      <c r="M83" s="14"/>
      <c r="N83" s="14"/>
    </row>
    <row r="84" spans="1:14" ht="15">
      <c r="A84" s="8"/>
      <c r="B84" s="8"/>
      <c r="C84" s="8"/>
      <c r="D84" s="8"/>
      <c r="E84" s="8"/>
      <c r="F84" s="8"/>
      <c r="G84" s="8"/>
      <c r="H84" s="14"/>
      <c r="I84" s="14"/>
      <c r="J84" s="14"/>
      <c r="K84" s="14"/>
      <c r="L84" s="14"/>
      <c r="M84" s="14"/>
      <c r="N84" s="14"/>
    </row>
    <row r="85" spans="1:14" ht="15">
      <c r="A85" s="8"/>
      <c r="B85" s="8"/>
      <c r="C85" s="8"/>
      <c r="D85" s="8"/>
      <c r="E85" s="8"/>
      <c r="F85" s="8"/>
      <c r="G85" s="8"/>
      <c r="H85" s="14"/>
      <c r="I85" s="14"/>
      <c r="J85" s="14"/>
      <c r="K85" s="14"/>
      <c r="L85" s="14"/>
      <c r="M85" s="14"/>
      <c r="N85" s="14"/>
    </row>
    <row r="86" spans="1:14" ht="15">
      <c r="A86" s="8"/>
      <c r="B86" s="8"/>
      <c r="C86" s="8"/>
      <c r="D86" s="8"/>
      <c r="E86" s="8"/>
      <c r="F86" s="8"/>
      <c r="G86" s="8"/>
      <c r="H86" s="14"/>
      <c r="I86" s="14"/>
      <c r="J86" s="14"/>
      <c r="K86" s="14"/>
      <c r="L86" s="14"/>
      <c r="M86" s="14"/>
      <c r="N86" s="14"/>
    </row>
    <row r="87" spans="1:14" ht="15">
      <c r="A87" s="8"/>
      <c r="B87" s="8"/>
      <c r="C87" s="8"/>
      <c r="D87" s="8"/>
      <c r="E87" s="8"/>
      <c r="F87" s="8"/>
      <c r="G87" s="8"/>
      <c r="H87" s="14"/>
      <c r="I87" s="14"/>
      <c r="J87" s="14"/>
      <c r="K87" s="14"/>
      <c r="L87" s="14"/>
      <c r="M87" s="14"/>
      <c r="N87" s="14"/>
    </row>
    <row r="88" spans="1:14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</sheetData>
  <sheetProtection/>
  <autoFilter ref="D2:D75">
    <sortState ref="D3:D129">
      <sortCondition sortBy="value" ref="D3:D129"/>
    </sortState>
  </autoFilter>
  <mergeCells count="12">
    <mergeCell ref="B2:C3"/>
    <mergeCell ref="M2:M3"/>
    <mergeCell ref="S66:V66"/>
    <mergeCell ref="N2:N3"/>
    <mergeCell ref="S65:V65"/>
    <mergeCell ref="A1:N1"/>
    <mergeCell ref="A2:A3"/>
    <mergeCell ref="D2:D3"/>
    <mergeCell ref="E2:E3"/>
    <mergeCell ref="G2:G3"/>
    <mergeCell ref="F2:F3"/>
    <mergeCell ref="H2:L2"/>
  </mergeCells>
  <printOptions/>
  <pageMargins left="0.7086614173228347" right="0.3937007874015748" top="0.7480314960629921" bottom="0.7480314960629921" header="0.31496062992125984" footer="0.31496062992125984"/>
  <pageSetup horizontalDpi="300" verticalDpi="300" orientation="landscape" paperSize="9" scale="71" r:id="rId1"/>
  <rowBreaks count="1" manualBreakCount="1">
    <brk id="4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88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3.8515625" style="0" customWidth="1"/>
    <col min="2" max="3" width="4.00390625" style="0" customWidth="1"/>
    <col min="4" max="4" width="16.140625" style="0" customWidth="1"/>
    <col min="5" max="5" width="33.421875" style="0" customWidth="1"/>
    <col min="6" max="6" width="16.140625" style="0" customWidth="1"/>
    <col min="7" max="7" width="35.140625" style="0" customWidth="1"/>
    <col min="8" max="12" width="5.00390625" style="0" customWidth="1"/>
    <col min="13" max="13" width="7.7109375" style="0" customWidth="1"/>
    <col min="14" max="14" width="7.421875" style="0" customWidth="1"/>
  </cols>
  <sheetData>
    <row r="1" spans="1:28" ht="18.75">
      <c r="A1" s="192" t="s">
        <v>620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14" ht="15">
      <c r="A2" s="191" t="s">
        <v>12</v>
      </c>
      <c r="B2" s="191" t="s">
        <v>0</v>
      </c>
      <c r="C2" s="191"/>
      <c r="D2" s="191" t="s">
        <v>10</v>
      </c>
      <c r="E2" s="191" t="s">
        <v>13</v>
      </c>
      <c r="F2" s="196" t="s">
        <v>372</v>
      </c>
      <c r="G2" s="191" t="s">
        <v>5</v>
      </c>
      <c r="H2" s="191" t="s">
        <v>4</v>
      </c>
      <c r="I2" s="191"/>
      <c r="J2" s="191"/>
      <c r="K2" s="191"/>
      <c r="L2" s="191"/>
      <c r="M2" s="191" t="s">
        <v>2</v>
      </c>
      <c r="N2" s="191" t="s">
        <v>3</v>
      </c>
    </row>
    <row r="3" spans="1:14" ht="15">
      <c r="A3" s="191"/>
      <c r="B3" s="191"/>
      <c r="C3" s="191"/>
      <c r="D3" s="191"/>
      <c r="E3" s="191"/>
      <c r="F3" s="195"/>
      <c r="G3" s="191"/>
      <c r="H3" s="5">
        <v>1</v>
      </c>
      <c r="I3" s="5">
        <v>2</v>
      </c>
      <c r="J3" s="5">
        <v>3</v>
      </c>
      <c r="K3" s="5">
        <v>4</v>
      </c>
      <c r="L3" s="5">
        <v>5</v>
      </c>
      <c r="M3" s="191"/>
      <c r="N3" s="191"/>
    </row>
    <row r="4" spans="1:14" ht="15">
      <c r="A4" s="161">
        <v>1</v>
      </c>
      <c r="B4" s="145" t="s">
        <v>568</v>
      </c>
      <c r="C4" s="165">
        <v>38</v>
      </c>
      <c r="D4" s="166">
        <v>23</v>
      </c>
      <c r="E4" s="167" t="s">
        <v>389</v>
      </c>
      <c r="F4" s="168" t="s">
        <v>427</v>
      </c>
      <c r="G4" s="167" t="s">
        <v>70</v>
      </c>
      <c r="H4" s="169">
        <v>4</v>
      </c>
      <c r="I4" s="169">
        <v>10</v>
      </c>
      <c r="J4" s="169">
        <v>10</v>
      </c>
      <c r="K4" s="169">
        <v>4</v>
      </c>
      <c r="L4" s="169">
        <v>6</v>
      </c>
      <c r="M4" s="170">
        <f aca="true" t="shared" si="0" ref="M4:M50">H4+I4+J4+K4+L4</f>
        <v>34</v>
      </c>
      <c r="N4" s="161" t="s">
        <v>621</v>
      </c>
    </row>
    <row r="5" spans="1:14" ht="15">
      <c r="A5" s="161">
        <v>2</v>
      </c>
      <c r="B5" s="145" t="s">
        <v>568</v>
      </c>
      <c r="C5" s="145">
        <v>7</v>
      </c>
      <c r="D5" s="171">
        <v>6</v>
      </c>
      <c r="E5" s="172" t="s">
        <v>393</v>
      </c>
      <c r="F5" s="173" t="s">
        <v>434</v>
      </c>
      <c r="G5" s="172" t="s">
        <v>36</v>
      </c>
      <c r="H5" s="174">
        <v>5</v>
      </c>
      <c r="I5" s="174">
        <v>10</v>
      </c>
      <c r="J5" s="174">
        <v>10</v>
      </c>
      <c r="K5" s="174">
        <v>3</v>
      </c>
      <c r="L5" s="174">
        <v>5</v>
      </c>
      <c r="M5" s="175">
        <f t="shared" si="0"/>
        <v>33</v>
      </c>
      <c r="N5" s="161" t="s">
        <v>621</v>
      </c>
    </row>
    <row r="6" spans="1:14" ht="15">
      <c r="A6" s="165">
        <v>3</v>
      </c>
      <c r="B6" s="145" t="s">
        <v>568</v>
      </c>
      <c r="C6" s="145">
        <v>20</v>
      </c>
      <c r="D6" s="171">
        <v>6</v>
      </c>
      <c r="E6" s="172" t="s">
        <v>381</v>
      </c>
      <c r="F6" s="176" t="s">
        <v>416</v>
      </c>
      <c r="G6" s="172" t="s">
        <v>71</v>
      </c>
      <c r="H6" s="174">
        <v>2</v>
      </c>
      <c r="I6" s="174">
        <v>10</v>
      </c>
      <c r="J6" s="174">
        <v>2</v>
      </c>
      <c r="K6" s="174">
        <v>13</v>
      </c>
      <c r="L6" s="174">
        <v>1</v>
      </c>
      <c r="M6" s="175">
        <f t="shared" si="0"/>
        <v>28</v>
      </c>
      <c r="N6" s="161" t="s">
        <v>622</v>
      </c>
    </row>
    <row r="7" spans="1:14" s="21" customFormat="1" ht="15">
      <c r="A7" s="165">
        <v>4</v>
      </c>
      <c r="B7" s="145" t="s">
        <v>568</v>
      </c>
      <c r="C7" s="145">
        <v>2</v>
      </c>
      <c r="D7" s="171">
        <v>7</v>
      </c>
      <c r="E7" s="172" t="s">
        <v>86</v>
      </c>
      <c r="F7" s="176" t="s">
        <v>431</v>
      </c>
      <c r="G7" s="172" t="s">
        <v>90</v>
      </c>
      <c r="H7" s="174">
        <v>5</v>
      </c>
      <c r="I7" s="174">
        <v>6</v>
      </c>
      <c r="J7" s="174">
        <v>10</v>
      </c>
      <c r="K7" s="174">
        <v>5</v>
      </c>
      <c r="L7" s="174">
        <v>0</v>
      </c>
      <c r="M7" s="175">
        <f t="shared" si="0"/>
        <v>26</v>
      </c>
      <c r="N7" s="161" t="s">
        <v>622</v>
      </c>
    </row>
    <row r="8" spans="1:14" ht="15">
      <c r="A8" s="165">
        <v>5</v>
      </c>
      <c r="B8" s="145" t="s">
        <v>568</v>
      </c>
      <c r="C8" s="145">
        <v>34</v>
      </c>
      <c r="D8" s="171" t="s">
        <v>573</v>
      </c>
      <c r="E8" s="172" t="s">
        <v>81</v>
      </c>
      <c r="F8" s="176" t="s">
        <v>428</v>
      </c>
      <c r="G8" s="172" t="s">
        <v>32</v>
      </c>
      <c r="H8" s="174">
        <v>2</v>
      </c>
      <c r="I8" s="174">
        <v>10</v>
      </c>
      <c r="J8" s="174">
        <v>10</v>
      </c>
      <c r="K8" s="174">
        <v>3</v>
      </c>
      <c r="L8" s="174">
        <v>1</v>
      </c>
      <c r="M8" s="175">
        <f t="shared" si="0"/>
        <v>26</v>
      </c>
      <c r="N8" s="161" t="s">
        <v>622</v>
      </c>
    </row>
    <row r="9" spans="1:14" ht="15">
      <c r="A9" s="165">
        <v>6</v>
      </c>
      <c r="B9" s="145" t="s">
        <v>568</v>
      </c>
      <c r="C9" s="145">
        <v>19</v>
      </c>
      <c r="D9" s="171">
        <v>7</v>
      </c>
      <c r="E9" s="172" t="s">
        <v>375</v>
      </c>
      <c r="F9" s="176" t="s">
        <v>409</v>
      </c>
      <c r="G9" s="172" t="s">
        <v>90</v>
      </c>
      <c r="H9" s="156">
        <v>4</v>
      </c>
      <c r="I9" s="156">
        <v>4</v>
      </c>
      <c r="J9" s="156">
        <v>10</v>
      </c>
      <c r="K9" s="156">
        <v>2</v>
      </c>
      <c r="L9" s="156">
        <v>2</v>
      </c>
      <c r="M9" s="170">
        <f t="shared" si="0"/>
        <v>22</v>
      </c>
      <c r="N9" s="161" t="s">
        <v>622</v>
      </c>
    </row>
    <row r="10" spans="1:14" ht="15">
      <c r="A10" s="161">
        <v>7</v>
      </c>
      <c r="B10" s="145" t="s">
        <v>568</v>
      </c>
      <c r="C10" s="145">
        <v>1</v>
      </c>
      <c r="D10" s="171">
        <v>1</v>
      </c>
      <c r="E10" s="172" t="s">
        <v>84</v>
      </c>
      <c r="F10" s="176" t="s">
        <v>409</v>
      </c>
      <c r="G10" s="172" t="s">
        <v>67</v>
      </c>
      <c r="H10" s="174">
        <v>0</v>
      </c>
      <c r="I10" s="174">
        <v>10</v>
      </c>
      <c r="J10" s="174">
        <v>1</v>
      </c>
      <c r="K10" s="174">
        <v>4</v>
      </c>
      <c r="L10" s="174">
        <v>5</v>
      </c>
      <c r="M10" s="175">
        <f t="shared" si="0"/>
        <v>20</v>
      </c>
      <c r="N10" s="161" t="s">
        <v>623</v>
      </c>
    </row>
    <row r="11" spans="1:14" ht="15">
      <c r="A11" s="165">
        <v>8</v>
      </c>
      <c r="B11" s="145" t="s">
        <v>568</v>
      </c>
      <c r="C11" s="145">
        <v>17</v>
      </c>
      <c r="D11" s="171">
        <v>22</v>
      </c>
      <c r="E11" s="172" t="s">
        <v>101</v>
      </c>
      <c r="F11" s="176" t="s">
        <v>413</v>
      </c>
      <c r="G11" s="172" t="s">
        <v>92</v>
      </c>
      <c r="H11" s="174">
        <v>3</v>
      </c>
      <c r="I11" s="174">
        <v>10</v>
      </c>
      <c r="J11" s="174">
        <v>5</v>
      </c>
      <c r="K11" s="174">
        <v>0</v>
      </c>
      <c r="L11" s="174">
        <v>2</v>
      </c>
      <c r="M11" s="175">
        <f t="shared" si="0"/>
        <v>20</v>
      </c>
      <c r="N11" s="161" t="s">
        <v>623</v>
      </c>
    </row>
    <row r="12" spans="1:14" ht="15" customHeight="1">
      <c r="A12" s="165">
        <v>9</v>
      </c>
      <c r="B12" s="145" t="s">
        <v>568</v>
      </c>
      <c r="C12" s="145">
        <v>10</v>
      </c>
      <c r="D12" s="171" t="s">
        <v>573</v>
      </c>
      <c r="E12" s="172" t="s">
        <v>386</v>
      </c>
      <c r="F12" s="176" t="s">
        <v>422</v>
      </c>
      <c r="G12" s="172" t="s">
        <v>32</v>
      </c>
      <c r="H12" s="174">
        <v>1</v>
      </c>
      <c r="I12" s="174">
        <v>10</v>
      </c>
      <c r="J12" s="174">
        <v>5</v>
      </c>
      <c r="K12" s="174">
        <v>2</v>
      </c>
      <c r="L12" s="174">
        <v>0</v>
      </c>
      <c r="M12" s="175">
        <f t="shared" si="0"/>
        <v>18</v>
      </c>
      <c r="N12" s="161" t="s">
        <v>623</v>
      </c>
    </row>
    <row r="13" spans="1:14" ht="15">
      <c r="A13" s="165">
        <v>10</v>
      </c>
      <c r="B13" s="145" t="s">
        <v>568</v>
      </c>
      <c r="C13" s="145">
        <v>42</v>
      </c>
      <c r="D13" s="171">
        <v>1</v>
      </c>
      <c r="E13" s="172" t="s">
        <v>405</v>
      </c>
      <c r="F13" s="176" t="s">
        <v>447</v>
      </c>
      <c r="G13" s="172" t="s">
        <v>67</v>
      </c>
      <c r="H13" s="174">
        <v>2</v>
      </c>
      <c r="I13" s="174">
        <v>10</v>
      </c>
      <c r="J13" s="174">
        <v>2</v>
      </c>
      <c r="K13" s="174">
        <v>2</v>
      </c>
      <c r="L13" s="174">
        <v>2</v>
      </c>
      <c r="M13" s="175">
        <f t="shared" si="0"/>
        <v>18</v>
      </c>
      <c r="N13" s="161" t="s">
        <v>623</v>
      </c>
    </row>
    <row r="14" spans="1:14" ht="15">
      <c r="A14" s="165">
        <v>11</v>
      </c>
      <c r="B14" s="145" t="s">
        <v>568</v>
      </c>
      <c r="C14" s="145">
        <v>5</v>
      </c>
      <c r="D14" s="171" t="s">
        <v>373</v>
      </c>
      <c r="E14" s="172" t="s">
        <v>569</v>
      </c>
      <c r="F14" s="177">
        <v>38100</v>
      </c>
      <c r="G14" s="172" t="s">
        <v>63</v>
      </c>
      <c r="H14" s="174">
        <v>2</v>
      </c>
      <c r="I14" s="174">
        <v>8</v>
      </c>
      <c r="J14" s="174">
        <v>0</v>
      </c>
      <c r="K14" s="174">
        <v>6</v>
      </c>
      <c r="L14" s="174">
        <v>1</v>
      </c>
      <c r="M14" s="175">
        <f t="shared" si="0"/>
        <v>17</v>
      </c>
      <c r="N14" s="161" t="s">
        <v>623</v>
      </c>
    </row>
    <row r="15" spans="1:14" ht="15">
      <c r="A15" s="165">
        <v>12</v>
      </c>
      <c r="B15" s="145" t="s">
        <v>568</v>
      </c>
      <c r="C15" s="145">
        <v>37</v>
      </c>
      <c r="D15" s="171">
        <v>7</v>
      </c>
      <c r="E15" s="172" t="s">
        <v>88</v>
      </c>
      <c r="F15" s="176" t="s">
        <v>443</v>
      </c>
      <c r="G15" s="172" t="s">
        <v>90</v>
      </c>
      <c r="H15" s="174">
        <v>5</v>
      </c>
      <c r="I15" s="174">
        <v>6</v>
      </c>
      <c r="J15" s="174">
        <v>4</v>
      </c>
      <c r="K15" s="174">
        <v>2</v>
      </c>
      <c r="L15" s="174">
        <v>0</v>
      </c>
      <c r="M15" s="175">
        <f t="shared" si="0"/>
        <v>17</v>
      </c>
      <c r="N15" s="161" t="s">
        <v>623</v>
      </c>
    </row>
    <row r="16" spans="1:14" s="21" customFormat="1" ht="15">
      <c r="A16" s="165">
        <v>13</v>
      </c>
      <c r="B16" s="145" t="s">
        <v>568</v>
      </c>
      <c r="C16" s="158">
        <v>28</v>
      </c>
      <c r="D16" s="171">
        <v>12</v>
      </c>
      <c r="E16" s="172" t="s">
        <v>382</v>
      </c>
      <c r="F16" s="176" t="s">
        <v>417</v>
      </c>
      <c r="G16" s="172" t="s">
        <v>37</v>
      </c>
      <c r="H16" s="174">
        <v>1</v>
      </c>
      <c r="I16" s="174">
        <v>10</v>
      </c>
      <c r="J16" s="174">
        <v>1</v>
      </c>
      <c r="K16" s="174">
        <v>4</v>
      </c>
      <c r="L16" s="174">
        <v>0</v>
      </c>
      <c r="M16" s="175">
        <f t="shared" si="0"/>
        <v>16</v>
      </c>
      <c r="N16" s="161" t="s">
        <v>623</v>
      </c>
    </row>
    <row r="17" spans="1:14" ht="15">
      <c r="A17" s="165">
        <v>14</v>
      </c>
      <c r="B17" s="145" t="s">
        <v>568</v>
      </c>
      <c r="C17" s="145">
        <v>39</v>
      </c>
      <c r="D17" s="171">
        <v>3</v>
      </c>
      <c r="E17" s="172" t="s">
        <v>402</v>
      </c>
      <c r="F17" s="176" t="s">
        <v>442</v>
      </c>
      <c r="G17" s="172" t="s">
        <v>35</v>
      </c>
      <c r="H17" s="174">
        <v>5</v>
      </c>
      <c r="I17" s="174">
        <v>2</v>
      </c>
      <c r="J17" s="174">
        <v>2</v>
      </c>
      <c r="K17" s="174">
        <v>4</v>
      </c>
      <c r="L17" s="174">
        <v>3</v>
      </c>
      <c r="M17" s="175">
        <f t="shared" si="0"/>
        <v>16</v>
      </c>
      <c r="N17" s="161" t="s">
        <v>623</v>
      </c>
    </row>
    <row r="18" spans="1:14" s="21" customFormat="1" ht="15">
      <c r="A18" s="120">
        <v>15</v>
      </c>
      <c r="B18" s="27" t="s">
        <v>568</v>
      </c>
      <c r="C18" s="27">
        <v>3</v>
      </c>
      <c r="D18" s="123">
        <v>23</v>
      </c>
      <c r="E18" s="124" t="s">
        <v>87</v>
      </c>
      <c r="F18" s="127" t="s">
        <v>280</v>
      </c>
      <c r="G18" s="125" t="s">
        <v>70</v>
      </c>
      <c r="H18" s="128">
        <v>4</v>
      </c>
      <c r="I18" s="128">
        <v>6</v>
      </c>
      <c r="J18" s="128">
        <v>3</v>
      </c>
      <c r="K18" s="128">
        <v>2</v>
      </c>
      <c r="L18" s="128">
        <v>0</v>
      </c>
      <c r="M18" s="129">
        <f t="shared" si="0"/>
        <v>15</v>
      </c>
      <c r="N18" s="108"/>
    </row>
    <row r="19" spans="1:14" ht="15">
      <c r="A19" s="120">
        <v>16</v>
      </c>
      <c r="B19" s="27" t="s">
        <v>568</v>
      </c>
      <c r="C19" s="24">
        <v>45</v>
      </c>
      <c r="D19" s="123">
        <v>22</v>
      </c>
      <c r="E19" s="124" t="s">
        <v>85</v>
      </c>
      <c r="F19" s="127" t="s">
        <v>445</v>
      </c>
      <c r="G19" s="125" t="s">
        <v>92</v>
      </c>
      <c r="H19" s="128">
        <v>3</v>
      </c>
      <c r="I19" s="128">
        <v>10</v>
      </c>
      <c r="J19" s="128">
        <v>0</v>
      </c>
      <c r="K19" s="128">
        <v>2</v>
      </c>
      <c r="L19" s="128">
        <v>0</v>
      </c>
      <c r="M19" s="129">
        <f t="shared" si="0"/>
        <v>15</v>
      </c>
      <c r="N19" s="108"/>
    </row>
    <row r="20" spans="1:14" ht="18" customHeight="1">
      <c r="A20" s="120">
        <v>17</v>
      </c>
      <c r="B20" s="27" t="s">
        <v>568</v>
      </c>
      <c r="C20" s="24">
        <v>33</v>
      </c>
      <c r="D20" s="123" t="s">
        <v>573</v>
      </c>
      <c r="E20" s="124" t="s">
        <v>376</v>
      </c>
      <c r="F20" s="127" t="s">
        <v>410</v>
      </c>
      <c r="G20" s="125" t="s">
        <v>32</v>
      </c>
      <c r="H20" s="126">
        <v>2</v>
      </c>
      <c r="I20" s="126">
        <v>10</v>
      </c>
      <c r="J20" s="126">
        <v>1</v>
      </c>
      <c r="K20" s="126">
        <v>1</v>
      </c>
      <c r="L20" s="126">
        <v>0.5</v>
      </c>
      <c r="M20" s="129">
        <f t="shared" si="0"/>
        <v>14.5</v>
      </c>
      <c r="N20" s="108"/>
    </row>
    <row r="21" spans="1:14" ht="15">
      <c r="A21" s="120">
        <v>18</v>
      </c>
      <c r="B21" s="27" t="s">
        <v>568</v>
      </c>
      <c r="C21" s="27">
        <v>8</v>
      </c>
      <c r="D21" s="123">
        <v>30</v>
      </c>
      <c r="E21" s="124" t="s">
        <v>82</v>
      </c>
      <c r="F21" s="127" t="s">
        <v>429</v>
      </c>
      <c r="G21" s="125" t="s">
        <v>43</v>
      </c>
      <c r="H21" s="126">
        <v>1</v>
      </c>
      <c r="I21" s="126">
        <v>6</v>
      </c>
      <c r="J21" s="126">
        <v>3</v>
      </c>
      <c r="K21" s="126">
        <v>2</v>
      </c>
      <c r="L21" s="126">
        <v>1</v>
      </c>
      <c r="M21" s="129">
        <f t="shared" si="0"/>
        <v>13</v>
      </c>
      <c r="N21" s="108"/>
    </row>
    <row r="22" spans="1:14" ht="15">
      <c r="A22" s="120">
        <v>19</v>
      </c>
      <c r="B22" s="27" t="s">
        <v>568</v>
      </c>
      <c r="C22" s="27">
        <v>16</v>
      </c>
      <c r="D22" s="123">
        <v>29</v>
      </c>
      <c r="E22" s="124" t="s">
        <v>392</v>
      </c>
      <c r="F22" s="127" t="s">
        <v>433</v>
      </c>
      <c r="G22" s="125" t="s">
        <v>34</v>
      </c>
      <c r="H22" s="128">
        <v>1</v>
      </c>
      <c r="I22" s="128">
        <v>8</v>
      </c>
      <c r="J22" s="128">
        <v>0</v>
      </c>
      <c r="K22" s="128">
        <v>4</v>
      </c>
      <c r="L22" s="128">
        <v>0</v>
      </c>
      <c r="M22" s="129">
        <f t="shared" si="0"/>
        <v>13</v>
      </c>
      <c r="N22" s="108"/>
    </row>
    <row r="23" spans="1:14" ht="15">
      <c r="A23" s="120">
        <v>20</v>
      </c>
      <c r="B23" s="27" t="s">
        <v>568</v>
      </c>
      <c r="C23" s="24">
        <v>24</v>
      </c>
      <c r="D23" s="123" t="s">
        <v>373</v>
      </c>
      <c r="E23" s="124" t="s">
        <v>374</v>
      </c>
      <c r="F23" s="127" t="s">
        <v>408</v>
      </c>
      <c r="G23" s="125" t="s">
        <v>63</v>
      </c>
      <c r="H23" s="131">
        <v>0</v>
      </c>
      <c r="I23" s="122">
        <v>10</v>
      </c>
      <c r="J23" s="122">
        <v>0</v>
      </c>
      <c r="K23" s="122">
        <v>3</v>
      </c>
      <c r="L23" s="122">
        <v>0</v>
      </c>
      <c r="M23" s="132">
        <f t="shared" si="0"/>
        <v>13</v>
      </c>
      <c r="N23" s="108"/>
    </row>
    <row r="24" spans="1:14" ht="15">
      <c r="A24" s="6">
        <v>21</v>
      </c>
      <c r="B24" s="27" t="s">
        <v>568</v>
      </c>
      <c r="C24" s="24">
        <v>25</v>
      </c>
      <c r="D24" s="123">
        <v>32</v>
      </c>
      <c r="E24" s="124" t="s">
        <v>387</v>
      </c>
      <c r="F24" s="127" t="s">
        <v>424</v>
      </c>
      <c r="G24" s="125" t="s">
        <v>91</v>
      </c>
      <c r="H24" s="128">
        <v>3</v>
      </c>
      <c r="I24" s="128">
        <v>0</v>
      </c>
      <c r="J24" s="128">
        <v>8</v>
      </c>
      <c r="K24" s="128">
        <v>2</v>
      </c>
      <c r="L24" s="128">
        <v>0</v>
      </c>
      <c r="M24" s="129">
        <f t="shared" si="0"/>
        <v>13</v>
      </c>
      <c r="N24" s="108"/>
    </row>
    <row r="25" spans="1:14" ht="15">
      <c r="A25" s="120">
        <v>22</v>
      </c>
      <c r="B25" s="27" t="s">
        <v>568</v>
      </c>
      <c r="C25" s="24">
        <v>31</v>
      </c>
      <c r="D25" s="123">
        <v>27</v>
      </c>
      <c r="E25" s="124" t="s">
        <v>383</v>
      </c>
      <c r="F25" s="127" t="s">
        <v>418</v>
      </c>
      <c r="G25" s="125" t="s">
        <v>64</v>
      </c>
      <c r="H25" s="126">
        <v>0</v>
      </c>
      <c r="I25" s="126">
        <v>8</v>
      </c>
      <c r="J25" s="126">
        <v>4</v>
      </c>
      <c r="K25" s="126">
        <v>0</v>
      </c>
      <c r="L25" s="126">
        <v>0.5</v>
      </c>
      <c r="M25" s="129">
        <f t="shared" si="0"/>
        <v>12.5</v>
      </c>
      <c r="N25" s="108"/>
    </row>
    <row r="26" spans="1:14" ht="15">
      <c r="A26" s="120">
        <v>23</v>
      </c>
      <c r="B26" s="27" t="s">
        <v>568</v>
      </c>
      <c r="C26" s="27">
        <v>11</v>
      </c>
      <c r="D26" s="123">
        <v>10</v>
      </c>
      <c r="E26" s="124" t="s">
        <v>391</v>
      </c>
      <c r="F26" s="127" t="s">
        <v>280</v>
      </c>
      <c r="G26" s="125" t="s">
        <v>45</v>
      </c>
      <c r="H26" s="126">
        <v>2</v>
      </c>
      <c r="I26" s="126">
        <v>4</v>
      </c>
      <c r="J26" s="126">
        <v>2</v>
      </c>
      <c r="K26" s="126">
        <v>2</v>
      </c>
      <c r="L26" s="126">
        <v>2</v>
      </c>
      <c r="M26" s="129">
        <f t="shared" si="0"/>
        <v>12</v>
      </c>
      <c r="N26" s="108"/>
    </row>
    <row r="27" spans="1:14" ht="15">
      <c r="A27" s="120">
        <v>24</v>
      </c>
      <c r="B27" s="27" t="s">
        <v>568</v>
      </c>
      <c r="C27" s="27">
        <v>40</v>
      </c>
      <c r="D27" s="123">
        <v>18</v>
      </c>
      <c r="E27" s="124" t="s">
        <v>397</v>
      </c>
      <c r="F27" s="127" t="s">
        <v>426</v>
      </c>
      <c r="G27" s="125" t="s">
        <v>39</v>
      </c>
      <c r="H27" s="128">
        <v>4</v>
      </c>
      <c r="I27" s="128">
        <v>4</v>
      </c>
      <c r="J27" s="128">
        <v>1</v>
      </c>
      <c r="K27" s="128">
        <v>1</v>
      </c>
      <c r="L27" s="128">
        <v>2</v>
      </c>
      <c r="M27" s="129">
        <f t="shared" si="0"/>
        <v>12</v>
      </c>
      <c r="N27" s="3"/>
    </row>
    <row r="28" spans="1:14" ht="15">
      <c r="A28" s="120">
        <v>25</v>
      </c>
      <c r="B28" s="27" t="s">
        <v>568</v>
      </c>
      <c r="C28" s="24">
        <v>18</v>
      </c>
      <c r="D28" s="123">
        <v>23</v>
      </c>
      <c r="E28" s="124" t="s">
        <v>449</v>
      </c>
      <c r="F28" s="127" t="s">
        <v>407</v>
      </c>
      <c r="G28" s="125" t="s">
        <v>70</v>
      </c>
      <c r="H28" s="128">
        <v>0</v>
      </c>
      <c r="I28" s="128">
        <v>6</v>
      </c>
      <c r="J28" s="128">
        <v>1</v>
      </c>
      <c r="K28" s="128">
        <v>4</v>
      </c>
      <c r="L28" s="128">
        <v>0.5</v>
      </c>
      <c r="M28" s="129">
        <f t="shared" si="0"/>
        <v>11.5</v>
      </c>
      <c r="N28" s="2"/>
    </row>
    <row r="29" spans="1:14" ht="15">
      <c r="A29" s="120">
        <v>26</v>
      </c>
      <c r="B29" s="27" t="s">
        <v>568</v>
      </c>
      <c r="C29" s="24">
        <v>41</v>
      </c>
      <c r="D29" s="123" t="s">
        <v>373</v>
      </c>
      <c r="E29" s="124" t="s">
        <v>396</v>
      </c>
      <c r="F29" s="127" t="s">
        <v>437</v>
      </c>
      <c r="G29" s="125" t="s">
        <v>63</v>
      </c>
      <c r="H29" s="128">
        <v>2</v>
      </c>
      <c r="I29" s="128">
        <v>2</v>
      </c>
      <c r="J29" s="128">
        <v>2</v>
      </c>
      <c r="K29" s="128">
        <v>5</v>
      </c>
      <c r="L29" s="128">
        <v>0.5</v>
      </c>
      <c r="M29" s="129">
        <f t="shared" si="0"/>
        <v>11.5</v>
      </c>
      <c r="N29" s="3"/>
    </row>
    <row r="30" spans="1:14" ht="15">
      <c r="A30" s="120">
        <v>27</v>
      </c>
      <c r="B30" s="27" t="s">
        <v>568</v>
      </c>
      <c r="C30" s="27">
        <v>26</v>
      </c>
      <c r="D30" s="123">
        <v>10</v>
      </c>
      <c r="E30" s="124" t="s">
        <v>380</v>
      </c>
      <c r="F30" s="127" t="s">
        <v>415</v>
      </c>
      <c r="G30" s="125" t="s">
        <v>42</v>
      </c>
      <c r="H30" s="126">
        <v>2</v>
      </c>
      <c r="I30" s="126">
        <v>4</v>
      </c>
      <c r="J30" s="126">
        <v>1</v>
      </c>
      <c r="K30" s="126">
        <v>2</v>
      </c>
      <c r="L30" s="126">
        <v>1</v>
      </c>
      <c r="M30" s="129">
        <f t="shared" si="0"/>
        <v>10</v>
      </c>
      <c r="N30" s="2"/>
    </row>
    <row r="31" spans="1:14" ht="15">
      <c r="A31" s="120">
        <v>28</v>
      </c>
      <c r="B31" s="27" t="s">
        <v>568</v>
      </c>
      <c r="C31" s="24">
        <v>29</v>
      </c>
      <c r="D31" s="123">
        <v>17</v>
      </c>
      <c r="E31" s="124" t="s">
        <v>384</v>
      </c>
      <c r="F31" s="127" t="s">
        <v>419</v>
      </c>
      <c r="G31" s="125" t="s">
        <v>261</v>
      </c>
      <c r="H31" s="126">
        <v>2</v>
      </c>
      <c r="I31" s="126">
        <v>6</v>
      </c>
      <c r="J31" s="126">
        <v>1</v>
      </c>
      <c r="K31" s="126">
        <v>1</v>
      </c>
      <c r="L31" s="126">
        <v>0</v>
      </c>
      <c r="M31" s="129">
        <f t="shared" si="0"/>
        <v>10</v>
      </c>
      <c r="N31" s="3"/>
    </row>
    <row r="32" spans="1:14" ht="15">
      <c r="A32" s="120">
        <v>29</v>
      </c>
      <c r="B32" s="27" t="s">
        <v>568</v>
      </c>
      <c r="C32" s="24">
        <v>35</v>
      </c>
      <c r="D32" s="123">
        <v>17</v>
      </c>
      <c r="E32" s="124" t="s">
        <v>394</v>
      </c>
      <c r="F32" s="127" t="s">
        <v>435</v>
      </c>
      <c r="G32" s="125" t="s">
        <v>261</v>
      </c>
      <c r="H32" s="128">
        <v>2</v>
      </c>
      <c r="I32" s="128">
        <v>4</v>
      </c>
      <c r="J32" s="128">
        <v>1</v>
      </c>
      <c r="K32" s="128">
        <v>2</v>
      </c>
      <c r="L32" s="128">
        <v>0</v>
      </c>
      <c r="M32" s="129">
        <f t="shared" si="0"/>
        <v>9</v>
      </c>
      <c r="N32" s="2"/>
    </row>
    <row r="33" spans="1:14" ht="15">
      <c r="A33" s="120">
        <v>30</v>
      </c>
      <c r="B33" s="27" t="s">
        <v>568</v>
      </c>
      <c r="C33" s="24">
        <v>4</v>
      </c>
      <c r="D33" s="123" t="s">
        <v>373</v>
      </c>
      <c r="E33" s="124" t="s">
        <v>89</v>
      </c>
      <c r="F33" s="127" t="s">
        <v>423</v>
      </c>
      <c r="G33" s="125" t="s">
        <v>63</v>
      </c>
      <c r="H33" s="128">
        <v>1</v>
      </c>
      <c r="I33" s="128">
        <v>6</v>
      </c>
      <c r="J33" s="128">
        <v>0</v>
      </c>
      <c r="K33" s="128">
        <v>1</v>
      </c>
      <c r="L33" s="128">
        <v>0</v>
      </c>
      <c r="M33" s="129">
        <f t="shared" si="0"/>
        <v>8</v>
      </c>
      <c r="N33" s="2"/>
    </row>
    <row r="34" spans="1:14" s="21" customFormat="1" ht="15">
      <c r="A34" s="120">
        <v>31</v>
      </c>
      <c r="B34" s="27" t="s">
        <v>568</v>
      </c>
      <c r="C34" s="24">
        <v>21</v>
      </c>
      <c r="D34" s="123">
        <v>9</v>
      </c>
      <c r="E34" s="124" t="s">
        <v>378</v>
      </c>
      <c r="F34" s="127" t="s">
        <v>412</v>
      </c>
      <c r="G34" s="125" t="s">
        <v>30</v>
      </c>
      <c r="H34" s="126">
        <v>2</v>
      </c>
      <c r="I34" s="126">
        <v>2</v>
      </c>
      <c r="J34" s="126">
        <v>2</v>
      </c>
      <c r="K34" s="126">
        <v>1</v>
      </c>
      <c r="L34" s="126">
        <v>1</v>
      </c>
      <c r="M34" s="129">
        <f t="shared" si="0"/>
        <v>8</v>
      </c>
      <c r="N34" s="3"/>
    </row>
    <row r="35" spans="1:14" ht="15">
      <c r="A35" s="120">
        <v>32</v>
      </c>
      <c r="B35" s="27" t="s">
        <v>568</v>
      </c>
      <c r="C35" s="24">
        <v>22</v>
      </c>
      <c r="D35" s="123">
        <v>18</v>
      </c>
      <c r="E35" s="124" t="s">
        <v>100</v>
      </c>
      <c r="F35" s="127" t="s">
        <v>421</v>
      </c>
      <c r="G35" s="125" t="s">
        <v>39</v>
      </c>
      <c r="H35" s="126">
        <v>0</v>
      </c>
      <c r="I35" s="126">
        <v>4</v>
      </c>
      <c r="J35" s="126">
        <v>1</v>
      </c>
      <c r="K35" s="126">
        <v>3</v>
      </c>
      <c r="L35" s="126">
        <v>0</v>
      </c>
      <c r="M35" s="129">
        <f t="shared" si="0"/>
        <v>8</v>
      </c>
      <c r="N35" s="2"/>
    </row>
    <row r="36" spans="1:14" ht="15">
      <c r="A36" s="120">
        <v>33</v>
      </c>
      <c r="B36" s="27" t="s">
        <v>568</v>
      </c>
      <c r="C36" s="24">
        <v>6</v>
      </c>
      <c r="D36" s="123">
        <v>33</v>
      </c>
      <c r="E36" s="124" t="s">
        <v>390</v>
      </c>
      <c r="F36" s="127" t="s">
        <v>430</v>
      </c>
      <c r="G36" s="125" t="s">
        <v>24</v>
      </c>
      <c r="H36" s="30">
        <v>0</v>
      </c>
      <c r="I36" s="30">
        <v>6</v>
      </c>
      <c r="J36" s="30">
        <v>0</v>
      </c>
      <c r="K36" s="30">
        <v>1</v>
      </c>
      <c r="L36" s="30">
        <v>0.5</v>
      </c>
      <c r="M36" s="132">
        <f t="shared" si="0"/>
        <v>7.5</v>
      </c>
      <c r="N36" s="2"/>
    </row>
    <row r="37" spans="1:14" ht="15">
      <c r="A37" s="6">
        <v>34</v>
      </c>
      <c r="B37" s="27" t="s">
        <v>568</v>
      </c>
      <c r="C37" s="24">
        <v>13</v>
      </c>
      <c r="D37" s="123">
        <v>32</v>
      </c>
      <c r="E37" s="124" t="s">
        <v>570</v>
      </c>
      <c r="F37" s="130">
        <v>38029</v>
      </c>
      <c r="G37" s="125" t="s">
        <v>91</v>
      </c>
      <c r="H37" s="126">
        <v>2</v>
      </c>
      <c r="I37" s="126">
        <v>2</v>
      </c>
      <c r="J37" s="126">
        <v>1</v>
      </c>
      <c r="K37" s="126">
        <v>2</v>
      </c>
      <c r="L37" s="126">
        <v>0</v>
      </c>
      <c r="M37" s="129">
        <f t="shared" si="0"/>
        <v>7</v>
      </c>
      <c r="N37" s="3"/>
    </row>
    <row r="38" spans="1:14" ht="15">
      <c r="A38" s="120">
        <v>35</v>
      </c>
      <c r="B38" s="27" t="s">
        <v>568</v>
      </c>
      <c r="C38" s="24">
        <v>15</v>
      </c>
      <c r="D38" s="123">
        <v>14</v>
      </c>
      <c r="E38" s="124" t="s">
        <v>83</v>
      </c>
      <c r="F38" s="127" t="s">
        <v>432</v>
      </c>
      <c r="G38" s="125" t="s">
        <v>44</v>
      </c>
      <c r="H38" s="126">
        <v>0</v>
      </c>
      <c r="I38" s="126">
        <v>6</v>
      </c>
      <c r="J38" s="126">
        <v>0</v>
      </c>
      <c r="K38" s="126">
        <v>1</v>
      </c>
      <c r="L38" s="126">
        <v>0</v>
      </c>
      <c r="M38" s="129">
        <f t="shared" si="0"/>
        <v>7</v>
      </c>
      <c r="N38" s="2"/>
    </row>
    <row r="39" spans="1:14" ht="15">
      <c r="A39" s="120">
        <v>36</v>
      </c>
      <c r="B39" s="27" t="s">
        <v>568</v>
      </c>
      <c r="C39" s="24">
        <v>32</v>
      </c>
      <c r="D39" s="123">
        <v>2</v>
      </c>
      <c r="E39" s="124" t="s">
        <v>388</v>
      </c>
      <c r="F39" s="127" t="s">
        <v>425</v>
      </c>
      <c r="G39" s="125" t="s">
        <v>23</v>
      </c>
      <c r="H39" s="126">
        <v>1</v>
      </c>
      <c r="I39" s="126">
        <v>6</v>
      </c>
      <c r="J39" s="126">
        <v>0</v>
      </c>
      <c r="K39" s="126">
        <v>0</v>
      </c>
      <c r="L39" s="126">
        <v>0</v>
      </c>
      <c r="M39" s="129">
        <f t="shared" si="0"/>
        <v>7</v>
      </c>
      <c r="N39" s="3"/>
    </row>
    <row r="40" spans="1:14" s="21" customFormat="1" ht="15">
      <c r="A40" s="120">
        <v>37</v>
      </c>
      <c r="B40" s="27" t="s">
        <v>568</v>
      </c>
      <c r="C40" s="24">
        <v>36</v>
      </c>
      <c r="D40" s="123">
        <v>12</v>
      </c>
      <c r="E40" s="124" t="s">
        <v>398</v>
      </c>
      <c r="F40" s="127" t="s">
        <v>438</v>
      </c>
      <c r="G40" s="125" t="s">
        <v>37</v>
      </c>
      <c r="H40" s="126">
        <v>0</v>
      </c>
      <c r="I40" s="126">
        <v>2</v>
      </c>
      <c r="J40" s="126">
        <v>2</v>
      </c>
      <c r="K40" s="126">
        <v>2</v>
      </c>
      <c r="L40" s="126">
        <v>0</v>
      </c>
      <c r="M40" s="129">
        <f t="shared" si="0"/>
        <v>6</v>
      </c>
      <c r="N40" s="3"/>
    </row>
    <row r="41" spans="1:14" ht="15">
      <c r="A41" s="120">
        <v>38</v>
      </c>
      <c r="B41" s="27" t="s">
        <v>568</v>
      </c>
      <c r="C41" s="27">
        <v>9</v>
      </c>
      <c r="D41" s="123">
        <v>35</v>
      </c>
      <c r="E41" s="124" t="s">
        <v>401</v>
      </c>
      <c r="F41" s="127" t="s">
        <v>441</v>
      </c>
      <c r="G41" s="125" t="s">
        <v>262</v>
      </c>
      <c r="H41" s="126">
        <v>0</v>
      </c>
      <c r="I41" s="126">
        <v>4</v>
      </c>
      <c r="J41" s="126">
        <v>0</v>
      </c>
      <c r="K41" s="126">
        <v>1</v>
      </c>
      <c r="L41" s="126">
        <v>0.5</v>
      </c>
      <c r="M41" s="129">
        <f t="shared" si="0"/>
        <v>5.5</v>
      </c>
      <c r="N41" s="2"/>
    </row>
    <row r="42" spans="1:14" ht="15">
      <c r="A42" s="120">
        <v>39</v>
      </c>
      <c r="B42" s="27" t="s">
        <v>568</v>
      </c>
      <c r="C42" s="24">
        <v>23</v>
      </c>
      <c r="D42" s="123">
        <v>30</v>
      </c>
      <c r="E42" s="124" t="s">
        <v>385</v>
      </c>
      <c r="F42" s="127" t="s">
        <v>420</v>
      </c>
      <c r="G42" s="125" t="s">
        <v>43</v>
      </c>
      <c r="H42" s="128">
        <v>0</v>
      </c>
      <c r="I42" s="128">
        <v>4</v>
      </c>
      <c r="J42" s="128">
        <v>1</v>
      </c>
      <c r="K42" s="128">
        <v>0</v>
      </c>
      <c r="L42" s="128">
        <v>0</v>
      </c>
      <c r="M42" s="129">
        <f t="shared" si="0"/>
        <v>5</v>
      </c>
      <c r="N42" s="3"/>
    </row>
    <row r="43" spans="1:14" s="26" customFormat="1" ht="15">
      <c r="A43" s="120">
        <v>40</v>
      </c>
      <c r="B43" s="27" t="s">
        <v>568</v>
      </c>
      <c r="C43" s="24">
        <v>46</v>
      </c>
      <c r="D43" s="123">
        <v>27</v>
      </c>
      <c r="E43" s="124" t="s">
        <v>395</v>
      </c>
      <c r="F43" s="127" t="s">
        <v>436</v>
      </c>
      <c r="G43" s="125" t="s">
        <v>64</v>
      </c>
      <c r="H43" s="126">
        <v>2</v>
      </c>
      <c r="I43" s="126">
        <v>2</v>
      </c>
      <c r="J43" s="126">
        <v>0</v>
      </c>
      <c r="K43" s="126">
        <v>1</v>
      </c>
      <c r="L43" s="126">
        <v>0</v>
      </c>
      <c r="M43" s="129">
        <f t="shared" si="0"/>
        <v>5</v>
      </c>
      <c r="N43" s="2"/>
    </row>
    <row r="44" spans="1:14" ht="15">
      <c r="A44" s="120">
        <v>41</v>
      </c>
      <c r="B44" s="27" t="s">
        <v>568</v>
      </c>
      <c r="C44" s="27">
        <v>47</v>
      </c>
      <c r="D44" s="123">
        <v>15</v>
      </c>
      <c r="E44" s="124" t="s">
        <v>406</v>
      </c>
      <c r="F44" s="127" t="s">
        <v>448</v>
      </c>
      <c r="G44" s="125" t="s">
        <v>265</v>
      </c>
      <c r="H44" s="128">
        <v>0</v>
      </c>
      <c r="I44" s="128">
        <v>4</v>
      </c>
      <c r="J44" s="128">
        <v>0</v>
      </c>
      <c r="K44" s="128">
        <v>1</v>
      </c>
      <c r="L44" s="128">
        <v>0</v>
      </c>
      <c r="M44" s="129">
        <f t="shared" si="0"/>
        <v>5</v>
      </c>
      <c r="N44" s="3"/>
    </row>
    <row r="45" spans="1:14" ht="15">
      <c r="A45" s="120">
        <v>42</v>
      </c>
      <c r="B45" s="27" t="s">
        <v>568</v>
      </c>
      <c r="C45" s="27">
        <v>27</v>
      </c>
      <c r="D45" s="123" t="s">
        <v>373</v>
      </c>
      <c r="E45" s="124" t="s">
        <v>377</v>
      </c>
      <c r="F45" s="127" t="s">
        <v>411</v>
      </c>
      <c r="G45" s="125" t="s">
        <v>63</v>
      </c>
      <c r="H45" s="25">
        <v>0</v>
      </c>
      <c r="I45" s="25">
        <v>4</v>
      </c>
      <c r="J45" s="25">
        <v>0</v>
      </c>
      <c r="K45" s="25">
        <v>0</v>
      </c>
      <c r="L45" s="25">
        <v>0</v>
      </c>
      <c r="M45" s="132">
        <f t="shared" si="0"/>
        <v>4</v>
      </c>
      <c r="N45" s="3"/>
    </row>
    <row r="46" spans="1:14" ht="15">
      <c r="A46" s="6">
        <v>43</v>
      </c>
      <c r="B46" s="27" t="s">
        <v>568</v>
      </c>
      <c r="C46" s="24">
        <v>12</v>
      </c>
      <c r="D46" s="123">
        <v>13</v>
      </c>
      <c r="E46" s="124" t="s">
        <v>399</v>
      </c>
      <c r="F46" s="127" t="s">
        <v>439</v>
      </c>
      <c r="G46" s="125" t="s">
        <v>450</v>
      </c>
      <c r="H46" s="126">
        <v>0</v>
      </c>
      <c r="I46" s="126">
        <v>0</v>
      </c>
      <c r="J46" s="126">
        <v>0</v>
      </c>
      <c r="K46" s="126">
        <v>1</v>
      </c>
      <c r="L46" s="126">
        <v>0</v>
      </c>
      <c r="M46" s="129">
        <f t="shared" si="0"/>
        <v>1</v>
      </c>
      <c r="N46" s="3"/>
    </row>
    <row r="47" spans="1:14" ht="15">
      <c r="A47" s="120">
        <v>44</v>
      </c>
      <c r="B47" s="27" t="s">
        <v>568</v>
      </c>
      <c r="C47" s="24">
        <v>14</v>
      </c>
      <c r="D47" s="123">
        <v>16</v>
      </c>
      <c r="E47" s="124" t="s">
        <v>404</v>
      </c>
      <c r="F47" s="127" t="s">
        <v>446</v>
      </c>
      <c r="G47" s="125" t="s">
        <v>93</v>
      </c>
      <c r="H47" s="30">
        <v>0</v>
      </c>
      <c r="I47" s="30">
        <v>0</v>
      </c>
      <c r="J47" s="30">
        <v>0</v>
      </c>
      <c r="K47" s="30">
        <v>1</v>
      </c>
      <c r="L47" s="30">
        <v>0</v>
      </c>
      <c r="M47" s="132">
        <f t="shared" si="0"/>
        <v>1</v>
      </c>
      <c r="N47" s="3"/>
    </row>
    <row r="48" spans="1:14" ht="15">
      <c r="A48" s="6">
        <v>45</v>
      </c>
      <c r="B48" s="27" t="s">
        <v>568</v>
      </c>
      <c r="C48" s="27">
        <v>30</v>
      </c>
      <c r="D48" s="123">
        <v>16</v>
      </c>
      <c r="E48" s="124" t="s">
        <v>379</v>
      </c>
      <c r="F48" s="127" t="s">
        <v>414</v>
      </c>
      <c r="G48" s="125" t="s">
        <v>93</v>
      </c>
      <c r="H48" s="128">
        <v>0</v>
      </c>
      <c r="I48" s="128">
        <v>0</v>
      </c>
      <c r="J48" s="128">
        <v>0</v>
      </c>
      <c r="K48" s="128">
        <v>1</v>
      </c>
      <c r="L48" s="128">
        <v>0</v>
      </c>
      <c r="M48" s="129">
        <f t="shared" si="0"/>
        <v>1</v>
      </c>
      <c r="N48" s="3"/>
    </row>
    <row r="49" spans="1:14" ht="15">
      <c r="A49" s="120">
        <v>46</v>
      </c>
      <c r="B49" s="27" t="s">
        <v>568</v>
      </c>
      <c r="C49" s="24">
        <v>43</v>
      </c>
      <c r="D49" s="123">
        <v>2</v>
      </c>
      <c r="E49" s="124" t="s">
        <v>400</v>
      </c>
      <c r="F49" s="127" t="s">
        <v>440</v>
      </c>
      <c r="G49" s="125" t="s">
        <v>23</v>
      </c>
      <c r="H49" s="126">
        <v>1</v>
      </c>
      <c r="I49" s="126">
        <v>0</v>
      </c>
      <c r="J49" s="126">
        <v>0</v>
      </c>
      <c r="K49" s="126">
        <v>0</v>
      </c>
      <c r="L49" s="126">
        <v>0</v>
      </c>
      <c r="M49" s="129">
        <f t="shared" si="0"/>
        <v>1</v>
      </c>
      <c r="N49" s="3"/>
    </row>
    <row r="50" spans="1:14" ht="15">
      <c r="A50" s="120">
        <v>47</v>
      </c>
      <c r="B50" s="27" t="s">
        <v>568</v>
      </c>
      <c r="C50" s="24">
        <v>44</v>
      </c>
      <c r="D50" s="123">
        <v>8</v>
      </c>
      <c r="E50" s="124" t="s">
        <v>403</v>
      </c>
      <c r="F50" s="127" t="s">
        <v>444</v>
      </c>
      <c r="G50" s="125" t="s">
        <v>41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9">
        <f t="shared" si="0"/>
        <v>0</v>
      </c>
      <c r="N50" s="3"/>
    </row>
    <row r="51" spans="1:14" ht="15">
      <c r="A51" s="67"/>
      <c r="B51" s="67"/>
      <c r="C51" s="67"/>
      <c r="D51" s="67"/>
      <c r="E51" s="67"/>
      <c r="F51" s="109"/>
      <c r="G51" s="67"/>
      <c r="H51" s="110"/>
      <c r="I51" s="110"/>
      <c r="J51" s="110"/>
      <c r="K51" s="110"/>
      <c r="L51" s="110"/>
      <c r="M51" s="67"/>
      <c r="N51" s="14"/>
    </row>
    <row r="52" spans="1:14" ht="15">
      <c r="A52" s="67"/>
      <c r="B52" s="67"/>
      <c r="C52" s="67"/>
      <c r="D52" s="67"/>
      <c r="E52" s="67"/>
      <c r="F52" s="109"/>
      <c r="G52" s="67"/>
      <c r="H52" s="14"/>
      <c r="I52" s="14"/>
      <c r="J52" s="14"/>
      <c r="K52" s="14"/>
      <c r="L52" s="14"/>
      <c r="M52" s="111"/>
      <c r="N52" s="80"/>
    </row>
    <row r="53" spans="1:14" ht="15">
      <c r="A53" s="70"/>
      <c r="B53" s="83"/>
      <c r="C53" s="112"/>
      <c r="D53" s="113"/>
      <c r="E53" s="114"/>
      <c r="F53" s="86"/>
      <c r="G53" s="114"/>
      <c r="H53" s="14"/>
      <c r="I53" s="14"/>
      <c r="J53" s="14"/>
      <c r="K53" s="14"/>
      <c r="L53" s="14"/>
      <c r="M53" s="111"/>
      <c r="N53" s="14"/>
    </row>
    <row r="54" spans="1:14" ht="15">
      <c r="A54" s="70"/>
      <c r="B54" s="83"/>
      <c r="C54" s="112"/>
      <c r="D54" s="14" t="s">
        <v>586</v>
      </c>
      <c r="E54" s="85" t="s">
        <v>592</v>
      </c>
      <c r="F54" s="114"/>
      <c r="G54" s="114"/>
      <c r="H54" s="14"/>
      <c r="I54" s="14"/>
      <c r="J54" s="14"/>
      <c r="K54" s="14"/>
      <c r="L54" s="14"/>
      <c r="M54" s="111"/>
      <c r="N54" s="14"/>
    </row>
    <row r="55" spans="1:14" ht="15">
      <c r="A55" s="70"/>
      <c r="B55" s="83"/>
      <c r="C55" s="112"/>
      <c r="D55" s="14" t="s">
        <v>80</v>
      </c>
      <c r="E55" s="90" t="s">
        <v>609</v>
      </c>
      <c r="F55" s="114"/>
      <c r="G55" s="114"/>
      <c r="H55" s="14"/>
      <c r="I55" s="14"/>
      <c r="J55" s="14"/>
      <c r="K55" s="14"/>
      <c r="L55" s="14"/>
      <c r="M55" s="111"/>
      <c r="N55" s="14"/>
    </row>
    <row r="56" spans="1:14" ht="15">
      <c r="A56" s="70"/>
      <c r="B56" s="83"/>
      <c r="C56" s="83"/>
      <c r="D56" s="89"/>
      <c r="E56" s="90" t="s">
        <v>610</v>
      </c>
      <c r="F56" s="90"/>
      <c r="G56" s="114"/>
      <c r="H56" s="115"/>
      <c r="I56" s="115"/>
      <c r="J56" s="115"/>
      <c r="K56" s="115"/>
      <c r="L56" s="115"/>
      <c r="M56" s="111"/>
      <c r="N56" s="14"/>
    </row>
    <row r="57" spans="1:14" ht="15">
      <c r="A57" s="70"/>
      <c r="B57" s="83"/>
      <c r="C57" s="112"/>
      <c r="D57" s="89"/>
      <c r="E57" s="90" t="s">
        <v>611</v>
      </c>
      <c r="F57" s="114"/>
      <c r="G57" s="114"/>
      <c r="H57" s="14"/>
      <c r="I57" s="14"/>
      <c r="J57" s="14"/>
      <c r="K57" s="14"/>
      <c r="L57" s="14"/>
      <c r="M57" s="111"/>
      <c r="N57" s="116"/>
    </row>
    <row r="58" spans="1:14" ht="15">
      <c r="A58" s="70"/>
      <c r="B58" s="83"/>
      <c r="C58" s="83"/>
      <c r="D58" s="89"/>
      <c r="E58" s="90" t="s">
        <v>619</v>
      </c>
      <c r="F58" s="90"/>
      <c r="G58" s="114"/>
      <c r="H58" s="117"/>
      <c r="I58" s="117"/>
      <c r="J58" s="117"/>
      <c r="K58" s="117"/>
      <c r="L58" s="117"/>
      <c r="M58" s="111"/>
      <c r="N58" s="80"/>
    </row>
    <row r="59" spans="1:14" ht="15">
      <c r="A59" s="70"/>
      <c r="B59" s="83"/>
      <c r="C59" s="112"/>
      <c r="D59" s="89"/>
      <c r="E59" s="90" t="s">
        <v>612</v>
      </c>
      <c r="F59" s="114"/>
      <c r="G59" s="114"/>
      <c r="H59" s="87"/>
      <c r="I59" s="87"/>
      <c r="J59" s="87"/>
      <c r="K59" s="87"/>
      <c r="L59" s="87"/>
      <c r="M59" s="111"/>
      <c r="N59" s="118"/>
    </row>
    <row r="60" spans="1:14" ht="15">
      <c r="A60" s="70"/>
      <c r="B60" s="83"/>
      <c r="C60" s="83"/>
      <c r="D60" s="89"/>
      <c r="E60" s="90"/>
      <c r="F60" s="90"/>
      <c r="G60" s="114"/>
      <c r="H60" s="115"/>
      <c r="I60" s="115"/>
      <c r="J60" s="115"/>
      <c r="K60" s="115"/>
      <c r="L60" s="115"/>
      <c r="M60" s="111"/>
      <c r="N60" s="80"/>
    </row>
    <row r="61" spans="1:14" ht="15">
      <c r="A61" s="70"/>
      <c r="B61" s="83"/>
      <c r="C61" s="112"/>
      <c r="D61" s="89"/>
      <c r="E61" s="90" t="s">
        <v>613</v>
      </c>
      <c r="F61" s="114"/>
      <c r="G61" s="114"/>
      <c r="H61" s="14"/>
      <c r="I61" s="14"/>
      <c r="J61" s="14"/>
      <c r="K61" s="14"/>
      <c r="L61" s="14"/>
      <c r="M61" s="111"/>
      <c r="N61" s="116"/>
    </row>
    <row r="62" spans="1:14" ht="15">
      <c r="A62" s="70"/>
      <c r="B62" s="83"/>
      <c r="C62" s="112"/>
      <c r="D62" s="89"/>
      <c r="E62" s="90"/>
      <c r="F62" s="114"/>
      <c r="G62" s="114"/>
      <c r="H62" s="14"/>
      <c r="I62" s="14"/>
      <c r="J62" s="14"/>
      <c r="K62" s="14"/>
      <c r="L62" s="14"/>
      <c r="M62" s="111"/>
      <c r="N62" s="80"/>
    </row>
    <row r="63" spans="1:19" ht="15">
      <c r="A63" s="70"/>
      <c r="B63" s="83"/>
      <c r="C63" s="83"/>
      <c r="D63" s="89"/>
      <c r="E63" s="90"/>
      <c r="F63" s="90"/>
      <c r="G63" s="90"/>
      <c r="H63" s="87"/>
      <c r="I63" s="87"/>
      <c r="J63" s="87"/>
      <c r="K63" s="87"/>
      <c r="L63" s="87"/>
      <c r="M63" s="111"/>
      <c r="N63" s="14"/>
      <c r="S63" s="31" t="s">
        <v>11</v>
      </c>
    </row>
    <row r="64" spans="1:19" ht="15">
      <c r="A64" s="70"/>
      <c r="B64" s="83"/>
      <c r="C64" s="83"/>
      <c r="D64" s="89"/>
      <c r="E64" s="90"/>
      <c r="F64" s="90"/>
      <c r="G64" s="90"/>
      <c r="H64" s="87"/>
      <c r="I64" s="87"/>
      <c r="J64" s="87"/>
      <c r="K64" s="87"/>
      <c r="L64" s="87"/>
      <c r="M64" s="111"/>
      <c r="N64" s="80"/>
      <c r="S64" s="31" t="s">
        <v>8</v>
      </c>
    </row>
    <row r="65" spans="1:21" s="21" customFormat="1" ht="15">
      <c r="A65" s="70"/>
      <c r="B65" s="83"/>
      <c r="C65" s="112"/>
      <c r="D65" s="113"/>
      <c r="E65" s="114"/>
      <c r="F65" s="114"/>
      <c r="G65" s="114"/>
      <c r="H65" s="14"/>
      <c r="I65" s="14"/>
      <c r="J65" s="14"/>
      <c r="K65" s="14"/>
      <c r="L65" s="14"/>
      <c r="M65" s="111"/>
      <c r="N65" s="80"/>
      <c r="S65" s="7"/>
      <c r="T65"/>
      <c r="U65"/>
    </row>
    <row r="66" spans="1:14" ht="15">
      <c r="A66" s="70"/>
      <c r="B66" s="83"/>
      <c r="C66" s="83"/>
      <c r="D66" s="89"/>
      <c r="E66" s="90"/>
      <c r="F66" s="90"/>
      <c r="G66" s="114"/>
      <c r="H66" s="115"/>
      <c r="I66" s="115"/>
      <c r="J66" s="115"/>
      <c r="K66" s="115"/>
      <c r="L66" s="115"/>
      <c r="M66" s="111"/>
      <c r="N66" s="80"/>
    </row>
    <row r="67" spans="1:20" ht="15">
      <c r="A67" s="70"/>
      <c r="B67" s="83"/>
      <c r="C67" s="112"/>
      <c r="D67" s="113"/>
      <c r="E67" s="114"/>
      <c r="F67" s="114"/>
      <c r="G67" s="114"/>
      <c r="H67" s="14"/>
      <c r="I67" s="14"/>
      <c r="J67" s="14"/>
      <c r="K67" s="14"/>
      <c r="L67" s="14"/>
      <c r="M67" s="111"/>
      <c r="N67" s="119"/>
      <c r="R67" s="31"/>
      <c r="S67" s="31"/>
      <c r="T67" s="10" t="s">
        <v>118</v>
      </c>
    </row>
    <row r="68" spans="1:20" ht="15">
      <c r="A68" s="70"/>
      <c r="B68" s="83"/>
      <c r="C68" s="83"/>
      <c r="D68" s="89"/>
      <c r="E68" s="90"/>
      <c r="F68" s="90"/>
      <c r="G68" s="90"/>
      <c r="H68" s="14"/>
      <c r="I68" s="14"/>
      <c r="J68" s="14"/>
      <c r="K68" s="14"/>
      <c r="L68" s="14"/>
      <c r="M68" s="111"/>
      <c r="N68" s="14"/>
      <c r="R68" s="31"/>
      <c r="S68" s="31"/>
      <c r="T68" s="8" t="s">
        <v>107</v>
      </c>
    </row>
    <row r="69" spans="1:20" ht="15">
      <c r="A69" s="70"/>
      <c r="B69" s="83"/>
      <c r="C69" s="112"/>
      <c r="D69" s="113"/>
      <c r="E69" s="114"/>
      <c r="F69" s="114"/>
      <c r="G69" s="114"/>
      <c r="H69" s="14"/>
      <c r="I69" s="14"/>
      <c r="J69" s="14"/>
      <c r="K69" s="14"/>
      <c r="L69" s="14"/>
      <c r="M69" s="111"/>
      <c r="N69" s="14"/>
      <c r="R69" s="7"/>
      <c r="S69" s="7"/>
      <c r="T69" s="7" t="s">
        <v>108</v>
      </c>
    </row>
    <row r="70" spans="1:20" ht="15">
      <c r="A70" s="67"/>
      <c r="B70" s="67"/>
      <c r="C70" s="67"/>
      <c r="D70" s="67"/>
      <c r="E70" s="67"/>
      <c r="F70" s="67"/>
      <c r="G70" s="67"/>
      <c r="H70" s="110"/>
      <c r="I70" s="110"/>
      <c r="J70" s="110"/>
      <c r="K70" s="110"/>
      <c r="L70" s="110"/>
      <c r="M70" s="67"/>
      <c r="N70" s="14"/>
      <c r="R70" s="7"/>
      <c r="S70" s="7"/>
      <c r="T70" s="8" t="s">
        <v>109</v>
      </c>
    </row>
    <row r="71" spans="1:20" ht="15">
      <c r="A71" s="67"/>
      <c r="B71" s="67"/>
      <c r="C71" s="67"/>
      <c r="D71" s="67"/>
      <c r="E71" s="67"/>
      <c r="F71" s="67"/>
      <c r="G71" s="67"/>
      <c r="H71" s="14"/>
      <c r="I71" s="14"/>
      <c r="J71" s="14"/>
      <c r="K71" s="14"/>
      <c r="L71" s="14"/>
      <c r="M71" s="14"/>
      <c r="N71" s="14"/>
      <c r="R71" s="7"/>
      <c r="S71" s="7"/>
      <c r="T71" s="8" t="s">
        <v>110</v>
      </c>
    </row>
    <row r="72" spans="1:20" ht="15">
      <c r="A72" s="8"/>
      <c r="B72" s="8"/>
      <c r="C72" s="8"/>
      <c r="D72" s="8"/>
      <c r="E72" s="8"/>
      <c r="F72" s="8"/>
      <c r="G72" s="8"/>
      <c r="H72" s="14"/>
      <c r="I72" s="14"/>
      <c r="J72" s="14"/>
      <c r="K72" s="14"/>
      <c r="L72" s="14"/>
      <c r="M72" s="14"/>
      <c r="N72" s="14"/>
      <c r="R72" s="7"/>
      <c r="S72" s="7"/>
      <c r="T72" s="8" t="s">
        <v>111</v>
      </c>
    </row>
    <row r="73" spans="1:20" ht="15">
      <c r="A73" s="8"/>
      <c r="B73" s="14"/>
      <c r="C73" s="14"/>
      <c r="D73" s="14"/>
      <c r="E73" s="14"/>
      <c r="F73" s="10"/>
      <c r="G73" s="14"/>
      <c r="H73" s="14"/>
      <c r="I73" s="14"/>
      <c r="J73" s="14"/>
      <c r="K73" s="14"/>
      <c r="L73" s="14"/>
      <c r="M73" s="14"/>
      <c r="N73" s="14"/>
      <c r="R73" s="7"/>
      <c r="S73" s="7"/>
      <c r="T73" s="9" t="s">
        <v>112</v>
      </c>
    </row>
    <row r="74" spans="1:14" ht="15">
      <c r="A74" s="8"/>
      <c r="B74" s="14"/>
      <c r="C74" s="14"/>
      <c r="D74" s="14"/>
      <c r="E74" s="14"/>
      <c r="F74" s="8"/>
      <c r="G74" s="14"/>
      <c r="H74" s="14"/>
      <c r="I74" s="14"/>
      <c r="J74" s="14"/>
      <c r="K74" s="14"/>
      <c r="L74" s="14"/>
      <c r="M74" s="14"/>
      <c r="N74" s="14"/>
    </row>
    <row r="75" spans="1:14" ht="15">
      <c r="A75" s="8"/>
      <c r="B75" s="14"/>
      <c r="C75" s="14"/>
      <c r="D75" s="14"/>
      <c r="E75" s="14"/>
      <c r="F75" s="8"/>
      <c r="G75" s="14"/>
      <c r="H75" s="14"/>
      <c r="I75" s="14"/>
      <c r="J75" s="14"/>
      <c r="K75" s="14"/>
      <c r="L75" s="14"/>
      <c r="M75" s="14"/>
      <c r="N75" s="14"/>
    </row>
    <row r="76" spans="1:14" ht="15">
      <c r="A76" s="8"/>
      <c r="B76" s="8"/>
      <c r="C76" s="14"/>
      <c r="D76" s="14"/>
      <c r="E76" s="14"/>
      <c r="F76" s="8"/>
      <c r="G76" s="14"/>
      <c r="H76" s="9"/>
      <c r="I76" s="14"/>
      <c r="J76" s="14"/>
      <c r="K76" s="14"/>
      <c r="L76" s="14"/>
      <c r="M76" s="14"/>
      <c r="N76" s="14"/>
    </row>
    <row r="77" spans="1:14" ht="15">
      <c r="A77" s="8"/>
      <c r="B77" s="8"/>
      <c r="C77" s="14"/>
      <c r="D77" s="14"/>
      <c r="E77" s="14"/>
      <c r="F77" s="8"/>
      <c r="G77" s="14"/>
      <c r="H77" s="8"/>
      <c r="I77" s="14"/>
      <c r="J77" s="14"/>
      <c r="K77" s="14"/>
      <c r="L77" s="14"/>
      <c r="M77" s="14"/>
      <c r="N77" s="14"/>
    </row>
    <row r="78" spans="1:14" ht="15">
      <c r="A78" s="8"/>
      <c r="B78" s="8"/>
      <c r="C78" s="14"/>
      <c r="D78" s="14"/>
      <c r="E78" s="14"/>
      <c r="F78" s="8"/>
      <c r="G78" s="14"/>
      <c r="H78" s="8"/>
      <c r="I78" s="14"/>
      <c r="J78" s="14"/>
      <c r="K78" s="14"/>
      <c r="L78" s="14"/>
      <c r="M78" s="14"/>
      <c r="N78" s="14"/>
    </row>
    <row r="79" spans="1:14" ht="15">
      <c r="A79" s="8"/>
      <c r="B79" s="8"/>
      <c r="C79" s="14"/>
      <c r="D79" s="14"/>
      <c r="E79" s="14"/>
      <c r="F79" s="9"/>
      <c r="G79" s="14"/>
      <c r="H79" s="8"/>
      <c r="I79" s="14"/>
      <c r="J79" s="14"/>
      <c r="K79" s="14"/>
      <c r="L79" s="14"/>
      <c r="M79" s="14"/>
      <c r="N79" s="14"/>
    </row>
    <row r="80" spans="1:14" ht="15">
      <c r="A80" s="8"/>
      <c r="B80" s="8"/>
      <c r="C80" s="8"/>
      <c r="D80" s="8"/>
      <c r="E80" s="8"/>
      <c r="F80" s="8"/>
      <c r="G80" s="8"/>
      <c r="H80" s="8"/>
      <c r="I80" s="14"/>
      <c r="J80" s="14"/>
      <c r="K80" s="14"/>
      <c r="L80" s="14"/>
      <c r="M80" s="14"/>
      <c r="N80" s="14"/>
    </row>
    <row r="81" spans="1:14" ht="15">
      <c r="A81" s="8"/>
      <c r="B81" s="8"/>
      <c r="C81" s="8"/>
      <c r="D81" s="8"/>
      <c r="E81" s="9"/>
      <c r="F81" s="9"/>
      <c r="G81" s="8"/>
      <c r="H81" s="14"/>
      <c r="I81" s="14"/>
      <c r="J81" s="14"/>
      <c r="K81" s="14"/>
      <c r="L81" s="14"/>
      <c r="M81" s="14"/>
      <c r="N81" s="14"/>
    </row>
    <row r="82" spans="1:14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</sheetData>
  <sheetProtection/>
  <autoFilter ref="D2:D68"/>
  <mergeCells count="10">
    <mergeCell ref="M2:M3"/>
    <mergeCell ref="B2:C3"/>
    <mergeCell ref="N2:N3"/>
    <mergeCell ref="A1:N1"/>
    <mergeCell ref="A2:A3"/>
    <mergeCell ref="D2:D3"/>
    <mergeCell ref="E2:E3"/>
    <mergeCell ref="G2:G3"/>
    <mergeCell ref="H2:L2"/>
    <mergeCell ref="F2:F3"/>
  </mergeCells>
  <printOptions/>
  <pageMargins left="0.7" right="0.7" top="0.75" bottom="0.75" header="0.3" footer="0.3"/>
  <pageSetup horizontalDpi="600" verticalDpi="600" orientation="landscape" paperSize="9" scale="83" r:id="rId1"/>
  <rowBreaks count="1" manualBreakCount="1">
    <brk id="3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zoomScale="110" zoomScaleNormal="110" zoomScalePageLayoutView="0" workbookViewId="0" topLeftCell="A1">
      <selection activeCell="O14" sqref="O14"/>
    </sheetView>
  </sheetViews>
  <sheetFormatPr defaultColWidth="9.140625" defaultRowHeight="15"/>
  <cols>
    <col min="1" max="1" width="6.8515625" style="0" customWidth="1"/>
    <col min="2" max="2" width="4.7109375" style="0" customWidth="1"/>
    <col min="3" max="3" width="5.140625" style="28" customWidth="1"/>
    <col min="4" max="4" width="10.28125" style="0" customWidth="1"/>
    <col min="5" max="5" width="36.140625" style="0" customWidth="1"/>
    <col min="6" max="6" width="13.421875" style="0" customWidth="1"/>
    <col min="7" max="7" width="33.57421875" style="0" customWidth="1"/>
    <col min="8" max="8" width="5.57421875" style="0" customWidth="1"/>
    <col min="9" max="11" width="5.28125" style="0" customWidth="1"/>
    <col min="12" max="12" width="4.8515625" style="0" customWidth="1"/>
    <col min="13" max="13" width="7.140625" style="0" customWidth="1"/>
    <col min="14" max="14" width="8.00390625" style="0" customWidth="1"/>
  </cols>
  <sheetData>
    <row r="1" spans="1:14" ht="66" customHeight="1">
      <c r="A1" s="186" t="s">
        <v>563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5">
      <c r="A2" s="185" t="s">
        <v>7</v>
      </c>
      <c r="B2" s="185" t="s">
        <v>0</v>
      </c>
      <c r="C2" s="185"/>
      <c r="D2" s="185" t="s">
        <v>9</v>
      </c>
      <c r="E2" s="185" t="s">
        <v>6</v>
      </c>
      <c r="F2" s="194" t="s">
        <v>518</v>
      </c>
      <c r="G2" s="185" t="s">
        <v>5</v>
      </c>
      <c r="H2" s="185" t="s">
        <v>4</v>
      </c>
      <c r="I2" s="185"/>
      <c r="J2" s="185"/>
      <c r="K2" s="185"/>
      <c r="L2" s="185"/>
      <c r="M2" s="185" t="s">
        <v>2</v>
      </c>
      <c r="N2" s="197" t="s">
        <v>3</v>
      </c>
    </row>
    <row r="3" spans="1:14" ht="15">
      <c r="A3" s="185"/>
      <c r="B3" s="185"/>
      <c r="C3" s="185"/>
      <c r="D3" s="185"/>
      <c r="E3" s="185"/>
      <c r="F3" s="195"/>
      <c r="G3" s="185"/>
      <c r="H3" s="29">
        <v>1</v>
      </c>
      <c r="I3" s="29">
        <v>2</v>
      </c>
      <c r="J3" s="29">
        <v>3</v>
      </c>
      <c r="K3" s="29">
        <v>4</v>
      </c>
      <c r="L3" s="29">
        <v>5</v>
      </c>
      <c r="M3" s="185"/>
      <c r="N3" s="198"/>
    </row>
    <row r="4" spans="1:14" ht="15">
      <c r="A4" s="145">
        <v>1</v>
      </c>
      <c r="B4" s="145" t="s">
        <v>575</v>
      </c>
      <c r="C4" s="145">
        <v>37</v>
      </c>
      <c r="D4" s="171">
        <v>1</v>
      </c>
      <c r="E4" s="179" t="s">
        <v>20</v>
      </c>
      <c r="F4" s="180" t="s">
        <v>503</v>
      </c>
      <c r="G4" s="179" t="s">
        <v>27</v>
      </c>
      <c r="H4" s="181">
        <v>9</v>
      </c>
      <c r="I4" s="182">
        <v>8</v>
      </c>
      <c r="J4" s="182">
        <v>6</v>
      </c>
      <c r="K4" s="182">
        <v>11</v>
      </c>
      <c r="L4" s="182">
        <v>16</v>
      </c>
      <c r="M4" s="182">
        <f aca="true" t="shared" si="0" ref="M4:M51">H4+I4+J4+K4+L4</f>
        <v>50</v>
      </c>
      <c r="N4" s="183" t="s">
        <v>621</v>
      </c>
    </row>
    <row r="5" spans="1:14" ht="15">
      <c r="A5" s="145">
        <v>6</v>
      </c>
      <c r="B5" s="145" t="s">
        <v>575</v>
      </c>
      <c r="C5" s="145">
        <v>38</v>
      </c>
      <c r="D5" s="171">
        <v>7</v>
      </c>
      <c r="E5" s="179" t="s">
        <v>19</v>
      </c>
      <c r="F5" s="180" t="s">
        <v>510</v>
      </c>
      <c r="G5" s="179" t="s">
        <v>62</v>
      </c>
      <c r="H5" s="181">
        <v>9</v>
      </c>
      <c r="I5" s="182">
        <v>8</v>
      </c>
      <c r="J5" s="182">
        <v>6</v>
      </c>
      <c r="K5" s="182">
        <v>11</v>
      </c>
      <c r="L5" s="182">
        <v>15</v>
      </c>
      <c r="M5" s="182">
        <f t="shared" si="0"/>
        <v>49</v>
      </c>
      <c r="N5" s="183" t="s">
        <v>621</v>
      </c>
    </row>
    <row r="6" spans="1:14" ht="15">
      <c r="A6" s="145">
        <v>2</v>
      </c>
      <c r="B6" s="145" t="s">
        <v>575</v>
      </c>
      <c r="C6" s="145">
        <v>29</v>
      </c>
      <c r="D6" s="171">
        <v>17</v>
      </c>
      <c r="E6" s="179" t="s">
        <v>17</v>
      </c>
      <c r="F6" s="179" t="s">
        <v>506</v>
      </c>
      <c r="G6" s="179" t="s">
        <v>261</v>
      </c>
      <c r="H6" s="181">
        <v>9</v>
      </c>
      <c r="I6" s="182">
        <v>8</v>
      </c>
      <c r="J6" s="182">
        <v>6</v>
      </c>
      <c r="K6" s="182">
        <v>11</v>
      </c>
      <c r="L6" s="182">
        <v>14</v>
      </c>
      <c r="M6" s="182">
        <f t="shared" si="0"/>
        <v>48</v>
      </c>
      <c r="N6" s="183" t="s">
        <v>621</v>
      </c>
    </row>
    <row r="7" spans="1:14" ht="15">
      <c r="A7" s="145">
        <v>3</v>
      </c>
      <c r="B7" s="145" t="s">
        <v>575</v>
      </c>
      <c r="C7" s="145">
        <v>36</v>
      </c>
      <c r="D7" s="171" t="s">
        <v>573</v>
      </c>
      <c r="E7" s="179" t="s">
        <v>21</v>
      </c>
      <c r="F7" s="179" t="s">
        <v>479</v>
      </c>
      <c r="G7" s="179" t="s">
        <v>32</v>
      </c>
      <c r="H7" s="181">
        <v>9</v>
      </c>
      <c r="I7" s="182">
        <v>8</v>
      </c>
      <c r="J7" s="182">
        <v>6</v>
      </c>
      <c r="K7" s="182">
        <v>9</v>
      </c>
      <c r="L7" s="182">
        <v>15</v>
      </c>
      <c r="M7" s="182">
        <f t="shared" si="0"/>
        <v>47</v>
      </c>
      <c r="N7" s="183" t="s">
        <v>621</v>
      </c>
    </row>
    <row r="8" spans="1:14" s="21" customFormat="1" ht="15">
      <c r="A8" s="145">
        <v>4</v>
      </c>
      <c r="B8" s="145" t="s">
        <v>575</v>
      </c>
      <c r="C8" s="145">
        <v>21</v>
      </c>
      <c r="D8" s="171">
        <v>27</v>
      </c>
      <c r="E8" s="179" t="s">
        <v>18</v>
      </c>
      <c r="F8" s="179" t="s">
        <v>509</v>
      </c>
      <c r="G8" s="179" t="s">
        <v>33</v>
      </c>
      <c r="H8" s="181">
        <v>9</v>
      </c>
      <c r="I8" s="182">
        <v>8</v>
      </c>
      <c r="J8" s="182">
        <v>6</v>
      </c>
      <c r="K8" s="182">
        <v>11</v>
      </c>
      <c r="L8" s="182">
        <v>7</v>
      </c>
      <c r="M8" s="182">
        <f t="shared" si="0"/>
        <v>41</v>
      </c>
      <c r="N8" s="145" t="s">
        <v>622</v>
      </c>
    </row>
    <row r="9" spans="1:14" s="21" customFormat="1" ht="15">
      <c r="A9" s="145">
        <v>5</v>
      </c>
      <c r="B9" s="145" t="s">
        <v>575</v>
      </c>
      <c r="C9" s="145">
        <v>23</v>
      </c>
      <c r="D9" s="171">
        <v>23</v>
      </c>
      <c r="E9" s="179" t="s">
        <v>74</v>
      </c>
      <c r="F9" s="179" t="s">
        <v>500</v>
      </c>
      <c r="G9" s="179" t="s">
        <v>61</v>
      </c>
      <c r="H9" s="181">
        <v>4</v>
      </c>
      <c r="I9" s="182">
        <v>8</v>
      </c>
      <c r="J9" s="182">
        <v>2</v>
      </c>
      <c r="K9" s="182">
        <v>11</v>
      </c>
      <c r="L9" s="182">
        <v>15</v>
      </c>
      <c r="M9" s="182">
        <f t="shared" si="0"/>
        <v>40</v>
      </c>
      <c r="N9" s="145" t="s">
        <v>622</v>
      </c>
    </row>
    <row r="10" spans="1:14" ht="15">
      <c r="A10" s="145">
        <v>7</v>
      </c>
      <c r="B10" s="145" t="s">
        <v>575</v>
      </c>
      <c r="C10" s="145">
        <v>4</v>
      </c>
      <c r="D10" s="171">
        <v>7</v>
      </c>
      <c r="E10" s="184" t="s">
        <v>76</v>
      </c>
      <c r="F10" s="176" t="s">
        <v>432</v>
      </c>
      <c r="G10" s="184" t="s">
        <v>62</v>
      </c>
      <c r="H10" s="181">
        <v>9</v>
      </c>
      <c r="I10" s="182">
        <v>6</v>
      </c>
      <c r="J10" s="182">
        <v>6</v>
      </c>
      <c r="K10" s="182">
        <v>1</v>
      </c>
      <c r="L10" s="182">
        <v>16</v>
      </c>
      <c r="M10" s="182">
        <f t="shared" si="0"/>
        <v>38</v>
      </c>
      <c r="N10" s="145" t="s">
        <v>622</v>
      </c>
    </row>
    <row r="11" spans="1:14" ht="15">
      <c r="A11" s="145">
        <v>8</v>
      </c>
      <c r="B11" s="145" t="s">
        <v>575</v>
      </c>
      <c r="C11" s="145">
        <v>35</v>
      </c>
      <c r="D11" s="171">
        <v>17</v>
      </c>
      <c r="E11" s="179" t="s">
        <v>94</v>
      </c>
      <c r="F11" s="179" t="s">
        <v>480</v>
      </c>
      <c r="G11" s="179" t="s">
        <v>261</v>
      </c>
      <c r="H11" s="181">
        <v>9</v>
      </c>
      <c r="I11" s="182">
        <v>8</v>
      </c>
      <c r="J11" s="182">
        <v>6</v>
      </c>
      <c r="K11" s="182">
        <v>7</v>
      </c>
      <c r="L11" s="182">
        <v>7</v>
      </c>
      <c r="M11" s="182">
        <f t="shared" si="0"/>
        <v>37</v>
      </c>
      <c r="N11" s="145" t="s">
        <v>622</v>
      </c>
    </row>
    <row r="12" spans="1:14" ht="15">
      <c r="A12" s="145">
        <v>9</v>
      </c>
      <c r="B12" s="145" t="s">
        <v>575</v>
      </c>
      <c r="C12" s="145">
        <v>30</v>
      </c>
      <c r="D12" s="171">
        <v>16</v>
      </c>
      <c r="E12" s="184" t="s">
        <v>451</v>
      </c>
      <c r="F12" s="176" t="s">
        <v>452</v>
      </c>
      <c r="G12" s="184" t="s">
        <v>69</v>
      </c>
      <c r="H12" s="181">
        <v>9</v>
      </c>
      <c r="I12" s="182">
        <v>0</v>
      </c>
      <c r="J12" s="182">
        <v>0.5</v>
      </c>
      <c r="K12" s="182">
        <v>6</v>
      </c>
      <c r="L12" s="182">
        <v>16</v>
      </c>
      <c r="M12" s="182">
        <f t="shared" si="0"/>
        <v>31.5</v>
      </c>
      <c r="N12" s="145" t="s">
        <v>623</v>
      </c>
    </row>
    <row r="13" spans="1:14" ht="15">
      <c r="A13" s="145">
        <v>10</v>
      </c>
      <c r="B13" s="145" t="s">
        <v>575</v>
      </c>
      <c r="C13" s="145">
        <v>41</v>
      </c>
      <c r="D13" s="171">
        <v>4</v>
      </c>
      <c r="E13" s="179" t="s">
        <v>507</v>
      </c>
      <c r="F13" s="179" t="s">
        <v>508</v>
      </c>
      <c r="G13" s="179" t="s">
        <v>72</v>
      </c>
      <c r="H13" s="181">
        <v>9</v>
      </c>
      <c r="I13" s="182">
        <v>1</v>
      </c>
      <c r="J13" s="182">
        <v>2</v>
      </c>
      <c r="K13" s="182">
        <v>6</v>
      </c>
      <c r="L13" s="182">
        <v>13</v>
      </c>
      <c r="M13" s="182">
        <f t="shared" si="0"/>
        <v>31</v>
      </c>
      <c r="N13" s="145" t="s">
        <v>623</v>
      </c>
    </row>
    <row r="14" spans="1:14" ht="15">
      <c r="A14" s="145">
        <v>11</v>
      </c>
      <c r="B14" s="145" t="s">
        <v>575</v>
      </c>
      <c r="C14" s="145">
        <v>42</v>
      </c>
      <c r="D14" s="171">
        <v>6</v>
      </c>
      <c r="E14" s="179" t="s">
        <v>75</v>
      </c>
      <c r="F14" s="179" t="s">
        <v>470</v>
      </c>
      <c r="G14" s="179" t="s">
        <v>36</v>
      </c>
      <c r="H14" s="181">
        <v>9</v>
      </c>
      <c r="I14" s="182">
        <v>3</v>
      </c>
      <c r="J14" s="182">
        <v>6</v>
      </c>
      <c r="K14" s="182">
        <v>1</v>
      </c>
      <c r="L14" s="182">
        <v>12</v>
      </c>
      <c r="M14" s="182">
        <f t="shared" si="0"/>
        <v>31</v>
      </c>
      <c r="N14" s="145" t="s">
        <v>623</v>
      </c>
    </row>
    <row r="15" spans="1:14" ht="15">
      <c r="A15" s="145">
        <v>12</v>
      </c>
      <c r="B15" s="145" t="s">
        <v>575</v>
      </c>
      <c r="C15" s="145">
        <v>45</v>
      </c>
      <c r="D15" s="171">
        <v>7</v>
      </c>
      <c r="E15" s="184" t="s">
        <v>455</v>
      </c>
      <c r="F15" s="176" t="s">
        <v>456</v>
      </c>
      <c r="G15" s="184" t="s">
        <v>62</v>
      </c>
      <c r="H15" s="181">
        <v>9</v>
      </c>
      <c r="I15" s="182">
        <v>8</v>
      </c>
      <c r="J15" s="182">
        <v>1</v>
      </c>
      <c r="K15" s="182">
        <v>2</v>
      </c>
      <c r="L15" s="182">
        <v>8</v>
      </c>
      <c r="M15" s="182">
        <f t="shared" si="0"/>
        <v>28</v>
      </c>
      <c r="N15" s="145" t="s">
        <v>623</v>
      </c>
    </row>
    <row r="16" spans="1:14" ht="15">
      <c r="A16" s="145">
        <v>13</v>
      </c>
      <c r="B16" s="145" t="s">
        <v>575</v>
      </c>
      <c r="C16" s="145">
        <v>18</v>
      </c>
      <c r="D16" s="171">
        <v>1</v>
      </c>
      <c r="E16" s="179" t="s">
        <v>16</v>
      </c>
      <c r="F16" s="179" t="s">
        <v>466</v>
      </c>
      <c r="G16" s="179" t="s">
        <v>27</v>
      </c>
      <c r="H16" s="181">
        <v>4</v>
      </c>
      <c r="I16" s="182">
        <v>8</v>
      </c>
      <c r="J16" s="182">
        <v>2</v>
      </c>
      <c r="K16" s="182">
        <v>11</v>
      </c>
      <c r="L16" s="182">
        <v>0</v>
      </c>
      <c r="M16" s="182">
        <f t="shared" si="0"/>
        <v>25</v>
      </c>
      <c r="N16" s="145" t="s">
        <v>623</v>
      </c>
    </row>
    <row r="17" spans="1:14" ht="15">
      <c r="A17" s="145">
        <v>14</v>
      </c>
      <c r="B17" s="145" t="s">
        <v>575</v>
      </c>
      <c r="C17" s="145">
        <v>6</v>
      </c>
      <c r="D17" s="171" t="s">
        <v>373</v>
      </c>
      <c r="E17" s="179" t="s">
        <v>482</v>
      </c>
      <c r="F17" s="179" t="s">
        <v>483</v>
      </c>
      <c r="G17" s="179" t="s">
        <v>73</v>
      </c>
      <c r="H17" s="181">
        <v>9</v>
      </c>
      <c r="I17" s="182">
        <v>1</v>
      </c>
      <c r="J17" s="182">
        <v>6</v>
      </c>
      <c r="K17" s="182">
        <v>6</v>
      </c>
      <c r="L17" s="182">
        <v>2</v>
      </c>
      <c r="M17" s="182">
        <f t="shared" si="0"/>
        <v>24</v>
      </c>
      <c r="N17" s="145" t="s">
        <v>623</v>
      </c>
    </row>
    <row r="18" spans="1:14" ht="15">
      <c r="A18" s="145">
        <v>15</v>
      </c>
      <c r="B18" s="145" t="s">
        <v>575</v>
      </c>
      <c r="C18" s="145">
        <v>43</v>
      </c>
      <c r="D18" s="171">
        <v>7</v>
      </c>
      <c r="E18" s="184" t="s">
        <v>457</v>
      </c>
      <c r="F18" s="176" t="s">
        <v>458</v>
      </c>
      <c r="G18" s="184" t="s">
        <v>62</v>
      </c>
      <c r="H18" s="182">
        <v>6</v>
      </c>
      <c r="I18" s="182">
        <v>1</v>
      </c>
      <c r="J18" s="182">
        <v>2</v>
      </c>
      <c r="K18" s="182">
        <v>2</v>
      </c>
      <c r="L18" s="182">
        <v>13</v>
      </c>
      <c r="M18" s="182">
        <f t="shared" si="0"/>
        <v>24</v>
      </c>
      <c r="N18" s="145" t="s">
        <v>623</v>
      </c>
    </row>
    <row r="19" spans="1:14" ht="15">
      <c r="A19" s="24">
        <v>16</v>
      </c>
      <c r="B19" s="24" t="s">
        <v>575</v>
      </c>
      <c r="C19" s="24">
        <v>5</v>
      </c>
      <c r="D19" s="123" t="s">
        <v>373</v>
      </c>
      <c r="E19" s="136" t="s">
        <v>453</v>
      </c>
      <c r="F19" s="127" t="s">
        <v>454</v>
      </c>
      <c r="G19" s="136" t="s">
        <v>73</v>
      </c>
      <c r="H19" s="138">
        <v>9</v>
      </c>
      <c r="I19" s="137">
        <v>8</v>
      </c>
      <c r="J19" s="137">
        <v>2</v>
      </c>
      <c r="K19" s="137">
        <v>1</v>
      </c>
      <c r="L19" s="137">
        <v>3</v>
      </c>
      <c r="M19" s="137">
        <f t="shared" si="0"/>
        <v>23</v>
      </c>
      <c r="N19" s="27"/>
    </row>
    <row r="20" spans="1:14" ht="15">
      <c r="A20" s="24">
        <v>17</v>
      </c>
      <c r="B20" s="24" t="s">
        <v>575</v>
      </c>
      <c r="C20" s="27">
        <v>13</v>
      </c>
      <c r="D20" s="123">
        <v>23</v>
      </c>
      <c r="E20" s="133" t="s">
        <v>471</v>
      </c>
      <c r="F20" s="133" t="s">
        <v>472</v>
      </c>
      <c r="G20" s="133" t="s">
        <v>61</v>
      </c>
      <c r="H20" s="138">
        <v>9</v>
      </c>
      <c r="I20" s="137">
        <v>1</v>
      </c>
      <c r="J20" s="137">
        <v>6</v>
      </c>
      <c r="K20" s="137">
        <v>2</v>
      </c>
      <c r="L20" s="137">
        <v>5</v>
      </c>
      <c r="M20" s="137">
        <f t="shared" si="0"/>
        <v>23</v>
      </c>
      <c r="N20" s="81"/>
    </row>
    <row r="21" spans="1:14" ht="15">
      <c r="A21" s="24">
        <v>18</v>
      </c>
      <c r="B21" s="24" t="s">
        <v>575</v>
      </c>
      <c r="C21" s="24">
        <v>39</v>
      </c>
      <c r="D21" s="123">
        <v>22</v>
      </c>
      <c r="E21" s="133" t="s">
        <v>79</v>
      </c>
      <c r="F21" s="133" t="s">
        <v>515</v>
      </c>
      <c r="G21" s="133" t="s">
        <v>38</v>
      </c>
      <c r="H21" s="137">
        <v>9</v>
      </c>
      <c r="I21" s="137">
        <v>4</v>
      </c>
      <c r="J21" s="137">
        <v>6</v>
      </c>
      <c r="K21" s="137">
        <v>2</v>
      </c>
      <c r="L21" s="137">
        <v>1</v>
      </c>
      <c r="M21" s="137">
        <f t="shared" si="0"/>
        <v>22</v>
      </c>
      <c r="N21" s="32"/>
    </row>
    <row r="22" spans="1:14" ht="15">
      <c r="A22" s="24">
        <v>19</v>
      </c>
      <c r="B22" s="24" t="s">
        <v>575</v>
      </c>
      <c r="C22" s="24">
        <v>11</v>
      </c>
      <c r="D22" s="123">
        <v>4</v>
      </c>
      <c r="E22" s="136" t="s">
        <v>15</v>
      </c>
      <c r="F22" s="127" t="s">
        <v>463</v>
      </c>
      <c r="G22" s="136" t="s">
        <v>72</v>
      </c>
      <c r="H22" s="139">
        <v>9</v>
      </c>
      <c r="I22" s="140">
        <v>0</v>
      </c>
      <c r="J22" s="140">
        <v>6</v>
      </c>
      <c r="K22" s="140">
        <v>6</v>
      </c>
      <c r="L22" s="140">
        <v>0</v>
      </c>
      <c r="M22" s="137">
        <f t="shared" si="0"/>
        <v>21</v>
      </c>
      <c r="N22" s="81"/>
    </row>
    <row r="23" spans="1:14" ht="15">
      <c r="A23" s="24">
        <v>20</v>
      </c>
      <c r="B23" s="24" t="s">
        <v>575</v>
      </c>
      <c r="C23" s="24">
        <v>40</v>
      </c>
      <c r="D23" s="123" t="s">
        <v>572</v>
      </c>
      <c r="E23" s="133" t="s">
        <v>498</v>
      </c>
      <c r="F23" s="133" t="s">
        <v>499</v>
      </c>
      <c r="G23" s="133" t="s">
        <v>73</v>
      </c>
      <c r="H23" s="138">
        <v>9</v>
      </c>
      <c r="I23" s="137">
        <v>0</v>
      </c>
      <c r="J23" s="137">
        <v>6</v>
      </c>
      <c r="K23" s="137">
        <v>6</v>
      </c>
      <c r="L23" s="137">
        <v>0</v>
      </c>
      <c r="M23" s="137">
        <f t="shared" si="0"/>
        <v>21</v>
      </c>
      <c r="N23" s="81"/>
    </row>
    <row r="24" spans="1:14" ht="15">
      <c r="A24" s="24">
        <v>21</v>
      </c>
      <c r="B24" s="24" t="s">
        <v>575</v>
      </c>
      <c r="C24" s="24">
        <v>46</v>
      </c>
      <c r="D24" s="123">
        <v>22</v>
      </c>
      <c r="E24" s="133" t="s">
        <v>22</v>
      </c>
      <c r="F24" s="133" t="s">
        <v>481</v>
      </c>
      <c r="G24" s="133" t="s">
        <v>38</v>
      </c>
      <c r="H24" s="138">
        <v>9</v>
      </c>
      <c r="I24" s="137">
        <v>1</v>
      </c>
      <c r="J24" s="137">
        <v>1</v>
      </c>
      <c r="K24" s="137">
        <v>1</v>
      </c>
      <c r="L24" s="137">
        <v>6</v>
      </c>
      <c r="M24" s="137">
        <f t="shared" si="0"/>
        <v>18</v>
      </c>
      <c r="N24" s="81"/>
    </row>
    <row r="25" spans="1:14" ht="15">
      <c r="A25" s="24">
        <v>22</v>
      </c>
      <c r="B25" s="24" t="s">
        <v>575</v>
      </c>
      <c r="C25" s="24">
        <v>9</v>
      </c>
      <c r="D25" s="123">
        <v>12</v>
      </c>
      <c r="E25" s="136" t="s">
        <v>95</v>
      </c>
      <c r="F25" s="127" t="s">
        <v>462</v>
      </c>
      <c r="G25" s="136" t="s">
        <v>37</v>
      </c>
      <c r="H25" s="139">
        <v>9</v>
      </c>
      <c r="I25" s="140">
        <v>1</v>
      </c>
      <c r="J25" s="140">
        <v>1</v>
      </c>
      <c r="K25" s="140">
        <v>2</v>
      </c>
      <c r="L25" s="140">
        <v>4</v>
      </c>
      <c r="M25" s="137">
        <f t="shared" si="0"/>
        <v>17</v>
      </c>
      <c r="N25" s="81"/>
    </row>
    <row r="26" spans="1:14" ht="15">
      <c r="A26" s="24">
        <v>23</v>
      </c>
      <c r="B26" s="24" t="s">
        <v>575</v>
      </c>
      <c r="C26" s="27">
        <v>12</v>
      </c>
      <c r="D26" s="123">
        <v>33</v>
      </c>
      <c r="E26" s="133" t="s">
        <v>484</v>
      </c>
      <c r="F26" s="133" t="s">
        <v>485</v>
      </c>
      <c r="G26" s="133" t="s">
        <v>24</v>
      </c>
      <c r="H26" s="138">
        <v>9</v>
      </c>
      <c r="I26" s="137">
        <v>0</v>
      </c>
      <c r="J26" s="137">
        <v>6</v>
      </c>
      <c r="K26" s="137">
        <v>1</v>
      </c>
      <c r="L26" s="137">
        <v>0</v>
      </c>
      <c r="M26" s="137">
        <f t="shared" si="0"/>
        <v>16</v>
      </c>
      <c r="N26" s="81"/>
    </row>
    <row r="27" spans="1:14" ht="15">
      <c r="A27" s="24">
        <v>24</v>
      </c>
      <c r="B27" s="24" t="s">
        <v>575</v>
      </c>
      <c r="C27" s="24">
        <v>47</v>
      </c>
      <c r="D27" s="123">
        <v>20</v>
      </c>
      <c r="E27" s="136" t="s">
        <v>97</v>
      </c>
      <c r="F27" s="127" t="s">
        <v>459</v>
      </c>
      <c r="G27" s="136" t="s">
        <v>40</v>
      </c>
      <c r="H27" s="140">
        <v>9</v>
      </c>
      <c r="I27" s="140">
        <v>1</v>
      </c>
      <c r="J27" s="140">
        <v>1</v>
      </c>
      <c r="K27" s="140">
        <v>2</v>
      </c>
      <c r="L27" s="140">
        <v>2</v>
      </c>
      <c r="M27" s="137">
        <f t="shared" si="0"/>
        <v>15</v>
      </c>
      <c r="N27" s="32"/>
    </row>
    <row r="28" spans="1:14" ht="15">
      <c r="A28" s="24">
        <v>25</v>
      </c>
      <c r="B28" s="24" t="s">
        <v>575</v>
      </c>
      <c r="C28" s="24">
        <v>2</v>
      </c>
      <c r="D28" s="123">
        <v>32</v>
      </c>
      <c r="E28" s="133" t="s">
        <v>468</v>
      </c>
      <c r="F28" s="133" t="s">
        <v>469</v>
      </c>
      <c r="G28" s="133" t="s">
        <v>29</v>
      </c>
      <c r="H28" s="138">
        <v>9</v>
      </c>
      <c r="I28" s="137">
        <v>2</v>
      </c>
      <c r="J28" s="137">
        <v>2.5</v>
      </c>
      <c r="K28" s="137">
        <v>0</v>
      </c>
      <c r="L28" s="137">
        <v>1</v>
      </c>
      <c r="M28" s="137">
        <f t="shared" si="0"/>
        <v>14.5</v>
      </c>
      <c r="N28" s="32"/>
    </row>
    <row r="29" spans="1:14" ht="15">
      <c r="A29" s="24">
        <v>26</v>
      </c>
      <c r="B29" s="24" t="s">
        <v>575</v>
      </c>
      <c r="C29" s="24">
        <v>34</v>
      </c>
      <c r="D29" s="123">
        <v>6</v>
      </c>
      <c r="E29" s="133" t="s">
        <v>477</v>
      </c>
      <c r="F29" s="133" t="s">
        <v>478</v>
      </c>
      <c r="G29" s="133" t="s">
        <v>36</v>
      </c>
      <c r="H29" s="138">
        <v>9</v>
      </c>
      <c r="I29" s="137">
        <v>1</v>
      </c>
      <c r="J29" s="137">
        <v>0.5</v>
      </c>
      <c r="K29" s="137">
        <v>0</v>
      </c>
      <c r="L29" s="137">
        <v>4</v>
      </c>
      <c r="M29" s="137">
        <f t="shared" si="0"/>
        <v>14.5</v>
      </c>
      <c r="N29" s="81"/>
    </row>
    <row r="30" spans="1:14" ht="15">
      <c r="A30" s="24">
        <v>27</v>
      </c>
      <c r="B30" s="24" t="s">
        <v>575</v>
      </c>
      <c r="C30" s="27">
        <v>33</v>
      </c>
      <c r="D30" s="123">
        <v>20</v>
      </c>
      <c r="E30" s="133" t="s">
        <v>102</v>
      </c>
      <c r="F30" s="133" t="s">
        <v>496</v>
      </c>
      <c r="G30" s="133" t="s">
        <v>40</v>
      </c>
      <c r="H30" s="139">
        <v>3</v>
      </c>
      <c r="I30" s="140">
        <v>8</v>
      </c>
      <c r="J30" s="140">
        <v>1</v>
      </c>
      <c r="K30" s="140">
        <v>1</v>
      </c>
      <c r="L30" s="140">
        <v>1</v>
      </c>
      <c r="M30" s="137">
        <f t="shared" si="0"/>
        <v>14</v>
      </c>
      <c r="N30" s="81"/>
    </row>
    <row r="31" spans="1:14" ht="15">
      <c r="A31" s="24">
        <v>28</v>
      </c>
      <c r="B31" s="24" t="s">
        <v>575</v>
      </c>
      <c r="C31" s="24">
        <v>19</v>
      </c>
      <c r="D31" s="123">
        <v>16</v>
      </c>
      <c r="E31" s="133" t="s">
        <v>489</v>
      </c>
      <c r="F31" s="133" t="s">
        <v>490</v>
      </c>
      <c r="G31" s="133" t="s">
        <v>69</v>
      </c>
      <c r="H31" s="138">
        <v>4</v>
      </c>
      <c r="I31" s="137">
        <v>4</v>
      </c>
      <c r="J31" s="137">
        <v>2</v>
      </c>
      <c r="K31" s="137">
        <v>2</v>
      </c>
      <c r="L31" s="137">
        <v>0</v>
      </c>
      <c r="M31" s="137">
        <f t="shared" si="0"/>
        <v>12</v>
      </c>
      <c r="N31" s="32"/>
    </row>
    <row r="32" spans="1:14" ht="15">
      <c r="A32" s="24">
        <v>29</v>
      </c>
      <c r="B32" s="24" t="s">
        <v>575</v>
      </c>
      <c r="C32" s="27">
        <v>31</v>
      </c>
      <c r="D32" s="123">
        <v>12</v>
      </c>
      <c r="E32" s="133" t="s">
        <v>494</v>
      </c>
      <c r="F32" s="133" t="s">
        <v>495</v>
      </c>
      <c r="G32" s="133" t="s">
        <v>37</v>
      </c>
      <c r="H32" s="138">
        <v>9</v>
      </c>
      <c r="I32" s="137">
        <v>0</v>
      </c>
      <c r="J32" s="137">
        <v>0</v>
      </c>
      <c r="K32" s="137">
        <v>0</v>
      </c>
      <c r="L32" s="137">
        <v>2</v>
      </c>
      <c r="M32" s="137">
        <f t="shared" si="0"/>
        <v>11</v>
      </c>
      <c r="N32" s="81"/>
    </row>
    <row r="33" spans="1:14" ht="15">
      <c r="A33" s="24">
        <v>30</v>
      </c>
      <c r="B33" s="24" t="s">
        <v>575</v>
      </c>
      <c r="C33" s="24">
        <v>10</v>
      </c>
      <c r="D33" s="123">
        <v>26</v>
      </c>
      <c r="E33" s="133" t="s">
        <v>473</v>
      </c>
      <c r="F33" s="133" t="s">
        <v>474</v>
      </c>
      <c r="G33" s="133" t="s">
        <v>122</v>
      </c>
      <c r="H33" s="137">
        <v>9</v>
      </c>
      <c r="I33" s="137">
        <v>1</v>
      </c>
      <c r="J33" s="137">
        <v>0</v>
      </c>
      <c r="K33" s="137">
        <v>0</v>
      </c>
      <c r="L33" s="137">
        <v>0</v>
      </c>
      <c r="M33" s="137">
        <f t="shared" si="0"/>
        <v>10</v>
      </c>
      <c r="N33" s="81"/>
    </row>
    <row r="34" spans="1:14" ht="15">
      <c r="A34" s="24">
        <v>31</v>
      </c>
      <c r="B34" s="24" t="s">
        <v>575</v>
      </c>
      <c r="C34" s="24">
        <v>48</v>
      </c>
      <c r="D34" s="123">
        <v>15</v>
      </c>
      <c r="E34" s="133" t="s">
        <v>513</v>
      </c>
      <c r="F34" s="133" t="s">
        <v>514</v>
      </c>
      <c r="G34" s="133" t="s">
        <v>265</v>
      </c>
      <c r="H34" s="139">
        <v>2</v>
      </c>
      <c r="I34" s="140">
        <v>0</v>
      </c>
      <c r="J34" s="140">
        <v>6</v>
      </c>
      <c r="K34" s="140">
        <v>0</v>
      </c>
      <c r="L34" s="140">
        <v>1</v>
      </c>
      <c r="M34" s="137">
        <f t="shared" si="0"/>
        <v>9</v>
      </c>
      <c r="N34" s="81"/>
    </row>
    <row r="35" spans="1:14" ht="15">
      <c r="A35" s="24">
        <v>32</v>
      </c>
      <c r="B35" s="24" t="s">
        <v>575</v>
      </c>
      <c r="C35" s="24">
        <v>7</v>
      </c>
      <c r="D35" s="123">
        <v>2</v>
      </c>
      <c r="E35" s="133" t="s">
        <v>77</v>
      </c>
      <c r="F35" s="133" t="s">
        <v>488</v>
      </c>
      <c r="G35" s="133" t="s">
        <v>23</v>
      </c>
      <c r="H35" s="138">
        <v>2</v>
      </c>
      <c r="I35" s="137">
        <v>2</v>
      </c>
      <c r="J35" s="137">
        <v>1</v>
      </c>
      <c r="K35" s="137">
        <v>1</v>
      </c>
      <c r="L35" s="137">
        <v>2</v>
      </c>
      <c r="M35" s="137">
        <f t="shared" si="0"/>
        <v>8</v>
      </c>
      <c r="N35" s="32"/>
    </row>
    <row r="36" spans="1:14" ht="15">
      <c r="A36" s="24">
        <v>33</v>
      </c>
      <c r="B36" s="24" t="s">
        <v>575</v>
      </c>
      <c r="C36" s="24">
        <v>16</v>
      </c>
      <c r="D36" s="123" t="s">
        <v>572</v>
      </c>
      <c r="E36" s="136" t="s">
        <v>577</v>
      </c>
      <c r="F36" s="130">
        <v>37830</v>
      </c>
      <c r="G36" s="136" t="s">
        <v>73</v>
      </c>
      <c r="H36" s="139">
        <v>3</v>
      </c>
      <c r="I36" s="140">
        <v>0</v>
      </c>
      <c r="J36" s="140">
        <v>1</v>
      </c>
      <c r="K36" s="140">
        <v>1</v>
      </c>
      <c r="L36" s="140">
        <v>2</v>
      </c>
      <c r="M36" s="137">
        <f t="shared" si="0"/>
        <v>7</v>
      </c>
      <c r="N36" s="81"/>
    </row>
    <row r="37" spans="1:14" ht="15">
      <c r="A37" s="24">
        <v>34</v>
      </c>
      <c r="B37" s="24" t="s">
        <v>575</v>
      </c>
      <c r="C37" s="24">
        <v>44</v>
      </c>
      <c r="D37" s="123">
        <v>16</v>
      </c>
      <c r="E37" s="133" t="s">
        <v>467</v>
      </c>
      <c r="F37" s="133" t="s">
        <v>463</v>
      </c>
      <c r="G37" s="133" t="s">
        <v>69</v>
      </c>
      <c r="H37" s="138">
        <v>2</v>
      </c>
      <c r="I37" s="137">
        <v>1</v>
      </c>
      <c r="J37" s="137">
        <v>1</v>
      </c>
      <c r="K37" s="137">
        <v>3</v>
      </c>
      <c r="L37" s="137">
        <v>0</v>
      </c>
      <c r="M37" s="137">
        <f t="shared" si="0"/>
        <v>7</v>
      </c>
      <c r="N37" s="81"/>
    </row>
    <row r="38" spans="1:14" ht="15">
      <c r="A38" s="24">
        <v>35</v>
      </c>
      <c r="B38" s="24" t="s">
        <v>575</v>
      </c>
      <c r="C38" s="27">
        <v>3</v>
      </c>
      <c r="D38" s="123">
        <v>31</v>
      </c>
      <c r="E38" s="133" t="s">
        <v>96</v>
      </c>
      <c r="F38" s="133" t="s">
        <v>491</v>
      </c>
      <c r="G38" s="133" t="s">
        <v>66</v>
      </c>
      <c r="H38" s="138">
        <v>3</v>
      </c>
      <c r="I38" s="137">
        <v>1</v>
      </c>
      <c r="J38" s="137">
        <v>1</v>
      </c>
      <c r="K38" s="137">
        <v>0</v>
      </c>
      <c r="L38" s="137">
        <v>1</v>
      </c>
      <c r="M38" s="137">
        <f t="shared" si="0"/>
        <v>6</v>
      </c>
      <c r="N38" s="81"/>
    </row>
    <row r="39" spans="1:14" ht="15">
      <c r="A39" s="24">
        <v>36</v>
      </c>
      <c r="B39" s="24" t="s">
        <v>575</v>
      </c>
      <c r="C39" s="24">
        <v>28</v>
      </c>
      <c r="D39" s="123" t="s">
        <v>373</v>
      </c>
      <c r="E39" s="133" t="s">
        <v>504</v>
      </c>
      <c r="F39" s="133" t="s">
        <v>505</v>
      </c>
      <c r="G39" s="133" t="s">
        <v>63</v>
      </c>
      <c r="H39" s="138">
        <v>4</v>
      </c>
      <c r="I39" s="137">
        <v>0</v>
      </c>
      <c r="J39" s="137">
        <v>1</v>
      </c>
      <c r="K39" s="137">
        <v>1</v>
      </c>
      <c r="L39" s="137">
        <v>0</v>
      </c>
      <c r="M39" s="137">
        <f t="shared" si="0"/>
        <v>6</v>
      </c>
      <c r="N39" s="81"/>
    </row>
    <row r="40" spans="1:14" ht="15">
      <c r="A40" s="24">
        <v>37</v>
      </c>
      <c r="B40" s="24" t="s">
        <v>575</v>
      </c>
      <c r="C40" s="24">
        <v>22</v>
      </c>
      <c r="D40" s="123">
        <v>2</v>
      </c>
      <c r="E40" s="133" t="s">
        <v>511</v>
      </c>
      <c r="F40" s="133" t="s">
        <v>512</v>
      </c>
      <c r="G40" s="133" t="s">
        <v>23</v>
      </c>
      <c r="H40" s="138">
        <v>3</v>
      </c>
      <c r="I40" s="137">
        <v>0</v>
      </c>
      <c r="J40" s="137">
        <v>0.5</v>
      </c>
      <c r="K40" s="137">
        <v>0</v>
      </c>
      <c r="L40" s="137">
        <v>2</v>
      </c>
      <c r="M40" s="137">
        <f t="shared" si="0"/>
        <v>5.5</v>
      </c>
      <c r="N40" s="32"/>
    </row>
    <row r="41" spans="1:14" ht="15">
      <c r="A41" s="24">
        <v>38</v>
      </c>
      <c r="B41" s="24" t="s">
        <v>575</v>
      </c>
      <c r="C41" s="27">
        <v>15</v>
      </c>
      <c r="D41" s="123">
        <v>32</v>
      </c>
      <c r="E41" s="136" t="s">
        <v>576</v>
      </c>
      <c r="F41" s="130">
        <v>37851</v>
      </c>
      <c r="G41" s="136" t="s">
        <v>29</v>
      </c>
      <c r="H41" s="138">
        <v>4</v>
      </c>
      <c r="I41" s="137">
        <v>1</v>
      </c>
      <c r="J41" s="137">
        <v>0</v>
      </c>
      <c r="K41" s="137">
        <v>0</v>
      </c>
      <c r="L41" s="137">
        <v>0</v>
      </c>
      <c r="M41" s="137">
        <f t="shared" si="0"/>
        <v>5</v>
      </c>
      <c r="N41" s="81"/>
    </row>
    <row r="42" spans="1:14" ht="15">
      <c r="A42" s="24">
        <v>39</v>
      </c>
      <c r="B42" s="24" t="s">
        <v>575</v>
      </c>
      <c r="C42" s="24">
        <v>24</v>
      </c>
      <c r="D42" s="123">
        <v>26</v>
      </c>
      <c r="E42" s="133" t="s">
        <v>501</v>
      </c>
      <c r="F42" s="133" t="s">
        <v>502</v>
      </c>
      <c r="G42" s="133" t="s">
        <v>122</v>
      </c>
      <c r="H42" s="138">
        <v>4</v>
      </c>
      <c r="I42" s="137">
        <v>0</v>
      </c>
      <c r="J42" s="137">
        <v>0</v>
      </c>
      <c r="K42" s="137">
        <v>0</v>
      </c>
      <c r="L42" s="137">
        <v>1</v>
      </c>
      <c r="M42" s="137">
        <f t="shared" si="0"/>
        <v>5</v>
      </c>
      <c r="N42" s="81"/>
    </row>
    <row r="43" spans="1:14" ht="15">
      <c r="A43" s="24">
        <v>40</v>
      </c>
      <c r="B43" s="24" t="s">
        <v>575</v>
      </c>
      <c r="C43" s="24">
        <v>8</v>
      </c>
      <c r="D43" s="123">
        <v>10</v>
      </c>
      <c r="E43" s="133" t="s">
        <v>492</v>
      </c>
      <c r="F43" s="133" t="s">
        <v>493</v>
      </c>
      <c r="G43" s="133" t="s">
        <v>45</v>
      </c>
      <c r="H43" s="138">
        <v>4</v>
      </c>
      <c r="I43" s="137">
        <v>0</v>
      </c>
      <c r="J43" s="137">
        <v>0</v>
      </c>
      <c r="K43" s="137">
        <v>0</v>
      </c>
      <c r="L43" s="137">
        <v>0</v>
      </c>
      <c r="M43" s="137">
        <f t="shared" si="0"/>
        <v>4</v>
      </c>
      <c r="N43" s="81"/>
    </row>
    <row r="44" spans="1:14" ht="15">
      <c r="A44" s="24">
        <v>41</v>
      </c>
      <c r="B44" s="24" t="s">
        <v>575</v>
      </c>
      <c r="C44" s="24">
        <v>26</v>
      </c>
      <c r="D44" s="123">
        <v>31</v>
      </c>
      <c r="E44" s="136" t="s">
        <v>460</v>
      </c>
      <c r="F44" s="127" t="s">
        <v>461</v>
      </c>
      <c r="G44" s="136" t="s">
        <v>66</v>
      </c>
      <c r="H44" s="138">
        <v>1</v>
      </c>
      <c r="I44" s="137">
        <v>0</v>
      </c>
      <c r="J44" s="137">
        <v>0</v>
      </c>
      <c r="K44" s="137">
        <v>0</v>
      </c>
      <c r="L44" s="137">
        <v>0</v>
      </c>
      <c r="M44" s="137">
        <f t="shared" si="0"/>
        <v>1</v>
      </c>
      <c r="N44" s="81"/>
    </row>
    <row r="45" spans="1:14" ht="30">
      <c r="A45" s="24">
        <v>42</v>
      </c>
      <c r="B45" s="24" t="s">
        <v>575</v>
      </c>
      <c r="C45" s="27">
        <v>27</v>
      </c>
      <c r="D45" s="123" t="s">
        <v>578</v>
      </c>
      <c r="E45" s="133" t="s">
        <v>580</v>
      </c>
      <c r="F45" s="134">
        <v>37691</v>
      </c>
      <c r="G45" s="133" t="s">
        <v>121</v>
      </c>
      <c r="H45" s="137">
        <v>0</v>
      </c>
      <c r="I45" s="137">
        <v>0</v>
      </c>
      <c r="J45" s="137">
        <v>0</v>
      </c>
      <c r="K45" s="137">
        <v>1</v>
      </c>
      <c r="L45" s="137">
        <v>0</v>
      </c>
      <c r="M45" s="137">
        <f t="shared" si="0"/>
        <v>1</v>
      </c>
      <c r="N45" s="81"/>
    </row>
    <row r="46" spans="1:14" ht="15">
      <c r="A46" s="24">
        <v>43</v>
      </c>
      <c r="B46" s="24" t="s">
        <v>575</v>
      </c>
      <c r="C46" s="27">
        <v>32</v>
      </c>
      <c r="D46" s="123">
        <v>35</v>
      </c>
      <c r="E46" s="133" t="s">
        <v>78</v>
      </c>
      <c r="F46" s="133" t="s">
        <v>497</v>
      </c>
      <c r="G46" s="133" t="s">
        <v>272</v>
      </c>
      <c r="H46" s="138">
        <v>1</v>
      </c>
      <c r="I46" s="137">
        <v>0</v>
      </c>
      <c r="J46" s="137">
        <v>0</v>
      </c>
      <c r="K46" s="137">
        <v>0</v>
      </c>
      <c r="L46" s="137">
        <v>0</v>
      </c>
      <c r="M46" s="137">
        <f t="shared" si="0"/>
        <v>1</v>
      </c>
      <c r="N46" s="32"/>
    </row>
    <row r="47" spans="1:23" ht="30">
      <c r="A47" s="24">
        <v>44</v>
      </c>
      <c r="B47" s="24" t="s">
        <v>575</v>
      </c>
      <c r="C47" s="24">
        <v>1</v>
      </c>
      <c r="D47" s="123" t="s">
        <v>574</v>
      </c>
      <c r="E47" s="133" t="s">
        <v>486</v>
      </c>
      <c r="F47" s="133" t="s">
        <v>487</v>
      </c>
      <c r="G47" s="133" t="s">
        <v>519</v>
      </c>
      <c r="H47" s="137">
        <v>0</v>
      </c>
      <c r="I47" s="137">
        <v>0</v>
      </c>
      <c r="J47" s="137">
        <v>0.5</v>
      </c>
      <c r="K47" s="137">
        <v>0</v>
      </c>
      <c r="L47" s="137">
        <v>0</v>
      </c>
      <c r="M47" s="137">
        <f t="shared" si="0"/>
        <v>0.5</v>
      </c>
      <c r="N47" s="81"/>
      <c r="S47" s="190" t="s">
        <v>11</v>
      </c>
      <c r="T47" s="190"/>
      <c r="U47" s="190"/>
      <c r="V47" s="190"/>
      <c r="W47" s="10" t="s">
        <v>118</v>
      </c>
    </row>
    <row r="48" spans="1:23" ht="15">
      <c r="A48" s="24">
        <v>45</v>
      </c>
      <c r="B48" s="24" t="s">
        <v>575</v>
      </c>
      <c r="C48" s="103">
        <v>25</v>
      </c>
      <c r="D48" s="121" t="s">
        <v>564</v>
      </c>
      <c r="E48" s="135" t="s">
        <v>516</v>
      </c>
      <c r="F48" s="135" t="s">
        <v>517</v>
      </c>
      <c r="G48" s="135" t="s">
        <v>520</v>
      </c>
      <c r="H48" s="141">
        <v>0.5</v>
      </c>
      <c r="I48" s="142">
        <v>0</v>
      </c>
      <c r="J48" s="142">
        <v>0</v>
      </c>
      <c r="K48" s="142">
        <v>0</v>
      </c>
      <c r="L48" s="142">
        <v>0</v>
      </c>
      <c r="M48" s="142">
        <f t="shared" si="0"/>
        <v>0.5</v>
      </c>
      <c r="N48" s="32"/>
      <c r="S48" s="190" t="s">
        <v>8</v>
      </c>
      <c r="T48" s="190"/>
      <c r="U48" s="190"/>
      <c r="V48" s="190"/>
      <c r="W48" s="8" t="s">
        <v>120</v>
      </c>
    </row>
    <row r="49" spans="1:23" ht="15">
      <c r="A49" s="24">
        <v>46</v>
      </c>
      <c r="B49" s="24" t="s">
        <v>575</v>
      </c>
      <c r="C49" s="24">
        <v>14</v>
      </c>
      <c r="D49" s="123">
        <v>30</v>
      </c>
      <c r="E49" s="133" t="s">
        <v>475</v>
      </c>
      <c r="F49" s="133" t="s">
        <v>476</v>
      </c>
      <c r="G49" s="133" t="s">
        <v>43</v>
      </c>
      <c r="H49" s="138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f t="shared" si="0"/>
        <v>0</v>
      </c>
      <c r="N49" s="81"/>
      <c r="S49" s="7"/>
      <c r="T49" s="7"/>
      <c r="U49" s="39"/>
      <c r="V49" s="7"/>
      <c r="W49" s="8" t="s">
        <v>113</v>
      </c>
    </row>
    <row r="50" spans="1:23" ht="30">
      <c r="A50" s="24">
        <v>47</v>
      </c>
      <c r="B50" s="24" t="s">
        <v>575</v>
      </c>
      <c r="C50" s="24">
        <v>17</v>
      </c>
      <c r="D50" s="123" t="s">
        <v>578</v>
      </c>
      <c r="E50" s="133" t="s">
        <v>579</v>
      </c>
      <c r="F50" s="134">
        <v>37642</v>
      </c>
      <c r="G50" s="133" t="s">
        <v>121</v>
      </c>
      <c r="H50" s="139">
        <v>0</v>
      </c>
      <c r="I50" s="140">
        <v>0</v>
      </c>
      <c r="J50" s="140">
        <v>0</v>
      </c>
      <c r="K50" s="140">
        <v>0</v>
      </c>
      <c r="L50" s="140">
        <v>0</v>
      </c>
      <c r="M50" s="137">
        <f t="shared" si="0"/>
        <v>0</v>
      </c>
      <c r="N50" s="81"/>
      <c r="S50" s="7"/>
      <c r="T50" s="7"/>
      <c r="U50" s="39"/>
      <c r="V50" s="7"/>
      <c r="W50" s="8" t="s">
        <v>114</v>
      </c>
    </row>
    <row r="51" spans="1:23" ht="15">
      <c r="A51" s="24">
        <v>48</v>
      </c>
      <c r="B51" s="24" t="s">
        <v>575</v>
      </c>
      <c r="C51" s="24">
        <v>20</v>
      </c>
      <c r="D51" s="123">
        <v>35</v>
      </c>
      <c r="E51" s="136" t="s">
        <v>464</v>
      </c>
      <c r="F51" s="127" t="s">
        <v>465</v>
      </c>
      <c r="G51" s="136" t="s">
        <v>272</v>
      </c>
      <c r="H51" s="139">
        <v>0</v>
      </c>
      <c r="I51" s="140">
        <v>0</v>
      </c>
      <c r="J51" s="140">
        <v>0</v>
      </c>
      <c r="K51" s="140">
        <v>0</v>
      </c>
      <c r="L51" s="140">
        <v>0</v>
      </c>
      <c r="M51" s="137">
        <f t="shared" si="0"/>
        <v>0</v>
      </c>
      <c r="N51" s="81"/>
      <c r="S51" s="7"/>
      <c r="T51" s="7"/>
      <c r="U51" s="39"/>
      <c r="V51" s="7"/>
      <c r="W51" s="9" t="s">
        <v>115</v>
      </c>
    </row>
    <row r="52" spans="1:23" ht="15">
      <c r="A52" s="29"/>
      <c r="B52" s="29"/>
      <c r="C52" s="29"/>
      <c r="D52" s="29"/>
      <c r="E52" s="29"/>
      <c r="F52" s="178"/>
      <c r="G52" s="29"/>
      <c r="H52" s="29"/>
      <c r="I52" s="29"/>
      <c r="J52" s="29"/>
      <c r="K52" s="29"/>
      <c r="L52" s="29"/>
      <c r="M52" s="29"/>
      <c r="N52" s="81"/>
      <c r="S52" s="7"/>
      <c r="T52" s="7"/>
      <c r="U52" s="39"/>
      <c r="V52" s="7"/>
      <c r="W52" s="9" t="s">
        <v>116</v>
      </c>
    </row>
    <row r="53" spans="1:23" ht="15">
      <c r="A53" s="94"/>
      <c r="B53" s="94"/>
      <c r="C53" s="94"/>
      <c r="D53" s="94"/>
      <c r="E53" s="94"/>
      <c r="F53" s="109"/>
      <c r="G53" s="94"/>
      <c r="H53" s="94"/>
      <c r="I53" s="94"/>
      <c r="J53" s="94"/>
      <c r="K53" s="94"/>
      <c r="L53" s="94"/>
      <c r="M53" s="94"/>
      <c r="N53" s="94"/>
      <c r="S53" s="7"/>
      <c r="T53" s="7"/>
      <c r="U53" s="39"/>
      <c r="V53" s="7"/>
      <c r="W53" s="9" t="s">
        <v>117</v>
      </c>
    </row>
    <row r="54" spans="1:13" ht="15">
      <c r="A54" s="7"/>
      <c r="B54" s="7"/>
      <c r="C54" s="39"/>
      <c r="D54" t="s">
        <v>586</v>
      </c>
      <c r="E54" t="s">
        <v>614</v>
      </c>
      <c r="F54" s="7"/>
      <c r="G54" s="7"/>
      <c r="K54" s="14"/>
      <c r="L54" s="14"/>
      <c r="M54" s="96"/>
    </row>
    <row r="55" spans="4:7" ht="15">
      <c r="D55" t="s">
        <v>80</v>
      </c>
      <c r="E55" t="s">
        <v>587</v>
      </c>
      <c r="G55" s="8"/>
    </row>
    <row r="56" spans="5:7" ht="15">
      <c r="E56" t="s">
        <v>588</v>
      </c>
      <c r="G56" s="8"/>
    </row>
    <row r="57" spans="5:7" ht="15">
      <c r="E57" t="s">
        <v>589</v>
      </c>
      <c r="G57" s="8"/>
    </row>
    <row r="58" spans="5:7" ht="15">
      <c r="E58" t="s">
        <v>590</v>
      </c>
      <c r="G58" s="8"/>
    </row>
    <row r="59" spans="5:7" ht="15">
      <c r="E59" t="s">
        <v>112</v>
      </c>
      <c r="G59" s="11"/>
    </row>
    <row r="60" spans="5:7" ht="15">
      <c r="E60" t="s">
        <v>591</v>
      </c>
      <c r="G60" s="7"/>
    </row>
    <row r="61" spans="4:7" ht="15">
      <c r="D61" s="7"/>
      <c r="E61" s="143" t="s">
        <v>106</v>
      </c>
      <c r="G61" s="7"/>
    </row>
    <row r="62" ht="15">
      <c r="G62" s="7"/>
    </row>
    <row r="63" spans="1:7" ht="15">
      <c r="A63" s="7"/>
      <c r="B63" s="7"/>
      <c r="C63" s="39"/>
      <c r="F63" s="8"/>
      <c r="G63" s="7"/>
    </row>
    <row r="64" spans="1:7" ht="15">
      <c r="A64" s="7"/>
      <c r="B64" s="7"/>
      <c r="C64" s="39"/>
      <c r="D64" s="7"/>
      <c r="E64" s="8"/>
      <c r="F64" s="8"/>
      <c r="G64" s="7"/>
    </row>
    <row r="65" spans="1:7" ht="15">
      <c r="A65" s="7"/>
      <c r="B65" s="7"/>
      <c r="C65" s="39"/>
      <c r="D65" s="7"/>
      <c r="E65" s="8"/>
      <c r="F65" s="8"/>
      <c r="G65" s="7"/>
    </row>
    <row r="66" spans="1:7" ht="15">
      <c r="A66" s="7"/>
      <c r="B66" s="7"/>
      <c r="C66" s="39"/>
      <c r="D66" s="7"/>
      <c r="E66" s="9"/>
      <c r="F66" s="9"/>
      <c r="G66" s="7"/>
    </row>
  </sheetData>
  <sheetProtection/>
  <autoFilter ref="D2:D53"/>
  <mergeCells count="12">
    <mergeCell ref="F2:F3"/>
    <mergeCell ref="B2:C3"/>
    <mergeCell ref="S47:V47"/>
    <mergeCell ref="S48:V48"/>
    <mergeCell ref="N2:N3"/>
    <mergeCell ref="H2:L2"/>
    <mergeCell ref="M2:M3"/>
    <mergeCell ref="A1:N1"/>
    <mergeCell ref="A2:A3"/>
    <mergeCell ref="D2:D3"/>
    <mergeCell ref="E2:E3"/>
    <mergeCell ref="G2:G3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4.28125" style="28" customWidth="1"/>
    <col min="4" max="4" width="10.28125" style="0" customWidth="1"/>
    <col min="5" max="5" width="33.8515625" style="0" customWidth="1"/>
    <col min="6" max="6" width="16.57421875" style="0" customWidth="1"/>
    <col min="7" max="7" width="34.57421875" style="0" customWidth="1"/>
    <col min="8" max="10" width="5.140625" style="0" customWidth="1"/>
    <col min="11" max="11" width="4.7109375" style="0" customWidth="1"/>
    <col min="12" max="12" width="5.00390625" style="0" customWidth="1"/>
    <col min="13" max="13" width="7.57421875" style="0" customWidth="1"/>
    <col min="14" max="14" width="7.421875" style="0" customWidth="1"/>
  </cols>
  <sheetData>
    <row r="1" spans="1:14" ht="18.75">
      <c r="A1" s="192" t="s">
        <v>521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">
      <c r="A2" s="191" t="s">
        <v>7</v>
      </c>
      <c r="B2" s="191" t="s">
        <v>0</v>
      </c>
      <c r="C2" s="191"/>
      <c r="D2" s="191" t="s">
        <v>10</v>
      </c>
      <c r="E2" s="191" t="s">
        <v>13</v>
      </c>
      <c r="F2" s="196" t="s">
        <v>124</v>
      </c>
      <c r="G2" s="191" t="s">
        <v>5</v>
      </c>
      <c r="H2" s="191" t="s">
        <v>4</v>
      </c>
      <c r="I2" s="191"/>
      <c r="J2" s="191"/>
      <c r="K2" s="191"/>
      <c r="L2" s="191"/>
      <c r="M2" s="191" t="s">
        <v>2</v>
      </c>
      <c r="N2" s="191" t="s">
        <v>3</v>
      </c>
    </row>
    <row r="3" spans="1:14" ht="15">
      <c r="A3" s="191"/>
      <c r="B3" s="191"/>
      <c r="C3" s="191"/>
      <c r="D3" s="191"/>
      <c r="E3" s="191"/>
      <c r="F3" s="200"/>
      <c r="G3" s="191"/>
      <c r="H3" s="4">
        <v>1</v>
      </c>
      <c r="I3" s="4">
        <v>2</v>
      </c>
      <c r="J3" s="4">
        <v>3</v>
      </c>
      <c r="K3" s="4">
        <v>4</v>
      </c>
      <c r="L3" s="4">
        <v>5</v>
      </c>
      <c r="M3" s="191"/>
      <c r="N3" s="191"/>
    </row>
    <row r="4" spans="1:14" ht="15">
      <c r="A4" s="161">
        <v>1</v>
      </c>
      <c r="B4" s="161" t="s">
        <v>571</v>
      </c>
      <c r="C4" s="161">
        <v>29</v>
      </c>
      <c r="D4" s="147">
        <v>34</v>
      </c>
      <c r="E4" s="150" t="s">
        <v>55</v>
      </c>
      <c r="F4" s="149" t="s">
        <v>545</v>
      </c>
      <c r="G4" s="150" t="s">
        <v>31</v>
      </c>
      <c r="H4" s="203">
        <v>6</v>
      </c>
      <c r="I4" s="204">
        <v>8</v>
      </c>
      <c r="J4" s="204">
        <v>10</v>
      </c>
      <c r="K4" s="204">
        <v>14</v>
      </c>
      <c r="L4" s="204">
        <v>12</v>
      </c>
      <c r="M4" s="205">
        <f aca="true" t="shared" si="0" ref="M4:M33">L4+K4+J4+I4+H4</f>
        <v>50</v>
      </c>
      <c r="N4" s="161" t="s">
        <v>621</v>
      </c>
    </row>
    <row r="5" spans="1:14" ht="15">
      <c r="A5" s="161">
        <v>2</v>
      </c>
      <c r="B5" s="161" t="s">
        <v>571</v>
      </c>
      <c r="C5" s="161">
        <v>26</v>
      </c>
      <c r="D5" s="147">
        <v>7</v>
      </c>
      <c r="E5" s="150" t="s">
        <v>46</v>
      </c>
      <c r="F5" s="147" t="s">
        <v>535</v>
      </c>
      <c r="G5" s="150" t="s">
        <v>62</v>
      </c>
      <c r="H5" s="203">
        <v>6</v>
      </c>
      <c r="I5" s="204">
        <v>8</v>
      </c>
      <c r="J5" s="204">
        <v>10</v>
      </c>
      <c r="K5" s="204">
        <v>13</v>
      </c>
      <c r="L5" s="204">
        <v>9</v>
      </c>
      <c r="M5" s="205">
        <f t="shared" si="0"/>
        <v>46</v>
      </c>
      <c r="N5" s="207" t="s">
        <v>622</v>
      </c>
    </row>
    <row r="6" spans="1:14" ht="15">
      <c r="A6" s="161">
        <v>3</v>
      </c>
      <c r="B6" s="161" t="s">
        <v>571</v>
      </c>
      <c r="C6" s="161">
        <v>2</v>
      </c>
      <c r="D6" s="206">
        <v>7</v>
      </c>
      <c r="E6" s="150" t="s">
        <v>548</v>
      </c>
      <c r="F6" s="147" t="s">
        <v>549</v>
      </c>
      <c r="G6" s="150" t="s">
        <v>62</v>
      </c>
      <c r="H6" s="203">
        <v>6</v>
      </c>
      <c r="I6" s="204">
        <v>8</v>
      </c>
      <c r="J6" s="204">
        <v>10</v>
      </c>
      <c r="K6" s="204">
        <v>14</v>
      </c>
      <c r="L6" s="204">
        <v>7</v>
      </c>
      <c r="M6" s="205">
        <f t="shared" si="0"/>
        <v>45</v>
      </c>
      <c r="N6" s="207" t="s">
        <v>622</v>
      </c>
    </row>
    <row r="7" spans="1:14" ht="15">
      <c r="A7" s="161">
        <v>4</v>
      </c>
      <c r="B7" s="161" t="s">
        <v>571</v>
      </c>
      <c r="C7" s="161">
        <v>30</v>
      </c>
      <c r="D7" s="147">
        <v>12</v>
      </c>
      <c r="E7" s="150" t="s">
        <v>99</v>
      </c>
      <c r="F7" s="147" t="s">
        <v>542</v>
      </c>
      <c r="G7" s="150" t="s">
        <v>37</v>
      </c>
      <c r="H7" s="203">
        <v>6</v>
      </c>
      <c r="I7" s="204">
        <v>8</v>
      </c>
      <c r="J7" s="204">
        <v>10</v>
      </c>
      <c r="K7" s="204">
        <v>12</v>
      </c>
      <c r="L7" s="204">
        <v>9</v>
      </c>
      <c r="M7" s="205">
        <f t="shared" si="0"/>
        <v>45</v>
      </c>
      <c r="N7" s="207" t="s">
        <v>622</v>
      </c>
    </row>
    <row r="8" spans="1:14" ht="15">
      <c r="A8" s="161">
        <v>5</v>
      </c>
      <c r="B8" s="161" t="s">
        <v>571</v>
      </c>
      <c r="C8" s="161">
        <v>20</v>
      </c>
      <c r="D8" s="147">
        <v>7</v>
      </c>
      <c r="E8" s="150" t="s">
        <v>60</v>
      </c>
      <c r="F8" s="147" t="s">
        <v>525</v>
      </c>
      <c r="G8" s="150" t="s">
        <v>62</v>
      </c>
      <c r="H8" s="203">
        <v>6</v>
      </c>
      <c r="I8" s="204">
        <v>8</v>
      </c>
      <c r="J8" s="204">
        <v>10</v>
      </c>
      <c r="K8" s="204">
        <v>14</v>
      </c>
      <c r="L8" s="204">
        <v>4</v>
      </c>
      <c r="M8" s="205">
        <f t="shared" si="0"/>
        <v>42</v>
      </c>
      <c r="N8" s="207" t="s">
        <v>623</v>
      </c>
    </row>
    <row r="9" spans="1:14" ht="15">
      <c r="A9" s="161">
        <v>6</v>
      </c>
      <c r="B9" s="161" t="s">
        <v>571</v>
      </c>
      <c r="C9" s="161">
        <v>11</v>
      </c>
      <c r="D9" s="147">
        <v>7</v>
      </c>
      <c r="E9" s="150" t="s">
        <v>52</v>
      </c>
      <c r="F9" s="147" t="s">
        <v>523</v>
      </c>
      <c r="G9" s="150" t="s">
        <v>62</v>
      </c>
      <c r="H9" s="203">
        <v>6</v>
      </c>
      <c r="I9" s="204">
        <v>8</v>
      </c>
      <c r="J9" s="204">
        <v>10</v>
      </c>
      <c r="K9" s="204">
        <v>14</v>
      </c>
      <c r="L9" s="204">
        <v>2.5</v>
      </c>
      <c r="M9" s="205">
        <f t="shared" si="0"/>
        <v>40.5</v>
      </c>
      <c r="N9" s="207" t="s">
        <v>623</v>
      </c>
    </row>
    <row r="10" spans="1:14" ht="15">
      <c r="A10" s="161">
        <v>7</v>
      </c>
      <c r="B10" s="161" t="s">
        <v>571</v>
      </c>
      <c r="C10" s="161">
        <v>16</v>
      </c>
      <c r="D10" s="147">
        <v>18</v>
      </c>
      <c r="E10" s="150" t="s">
        <v>539</v>
      </c>
      <c r="F10" s="147" t="s">
        <v>540</v>
      </c>
      <c r="G10" s="150" t="s">
        <v>39</v>
      </c>
      <c r="H10" s="203">
        <v>3</v>
      </c>
      <c r="I10" s="204">
        <v>8</v>
      </c>
      <c r="J10" s="204">
        <v>5</v>
      </c>
      <c r="K10" s="204">
        <v>13</v>
      </c>
      <c r="L10" s="204">
        <v>11</v>
      </c>
      <c r="M10" s="205">
        <f t="shared" si="0"/>
        <v>40</v>
      </c>
      <c r="N10" s="207" t="s">
        <v>623</v>
      </c>
    </row>
    <row r="11" spans="1:14" ht="15">
      <c r="A11" s="161">
        <v>8</v>
      </c>
      <c r="B11" s="161" t="s">
        <v>571</v>
      </c>
      <c r="C11" s="161">
        <v>5</v>
      </c>
      <c r="D11" s="147">
        <v>4</v>
      </c>
      <c r="E11" s="150" t="s">
        <v>56</v>
      </c>
      <c r="F11" s="147" t="s">
        <v>550</v>
      </c>
      <c r="G11" s="150" t="s">
        <v>72</v>
      </c>
      <c r="H11" s="203">
        <v>6</v>
      </c>
      <c r="I11" s="204">
        <v>8</v>
      </c>
      <c r="J11" s="204">
        <v>10</v>
      </c>
      <c r="K11" s="204">
        <v>6</v>
      </c>
      <c r="L11" s="204">
        <v>9</v>
      </c>
      <c r="M11" s="205">
        <f t="shared" si="0"/>
        <v>39</v>
      </c>
      <c r="N11" s="207" t="s">
        <v>623</v>
      </c>
    </row>
    <row r="12" spans="1:14" ht="15">
      <c r="A12" s="161">
        <v>9</v>
      </c>
      <c r="B12" s="161" t="s">
        <v>571</v>
      </c>
      <c r="C12" s="161">
        <v>1</v>
      </c>
      <c r="D12" s="147">
        <v>16</v>
      </c>
      <c r="E12" s="150" t="s">
        <v>59</v>
      </c>
      <c r="F12" s="147" t="s">
        <v>536</v>
      </c>
      <c r="G12" s="150" t="s">
        <v>69</v>
      </c>
      <c r="H12" s="203">
        <v>5.5</v>
      </c>
      <c r="I12" s="204">
        <v>8</v>
      </c>
      <c r="J12" s="204">
        <v>10</v>
      </c>
      <c r="K12" s="204">
        <v>9</v>
      </c>
      <c r="L12" s="204">
        <v>5</v>
      </c>
      <c r="M12" s="205">
        <f t="shared" si="0"/>
        <v>37.5</v>
      </c>
      <c r="N12" s="207" t="s">
        <v>623</v>
      </c>
    </row>
    <row r="13" spans="1:14" ht="15">
      <c r="A13" s="161">
        <v>10</v>
      </c>
      <c r="B13" s="161" t="s">
        <v>571</v>
      </c>
      <c r="C13" s="161">
        <v>12</v>
      </c>
      <c r="D13" s="147">
        <v>7</v>
      </c>
      <c r="E13" s="150" t="s">
        <v>50</v>
      </c>
      <c r="F13" s="147" t="s">
        <v>522</v>
      </c>
      <c r="G13" s="150" t="s">
        <v>62</v>
      </c>
      <c r="H13" s="203">
        <v>5</v>
      </c>
      <c r="I13" s="204">
        <v>8</v>
      </c>
      <c r="J13" s="204">
        <v>10</v>
      </c>
      <c r="K13" s="204">
        <v>11</v>
      </c>
      <c r="L13" s="204">
        <v>2</v>
      </c>
      <c r="M13" s="205">
        <f t="shared" si="0"/>
        <v>36</v>
      </c>
      <c r="N13" s="207" t="s">
        <v>623</v>
      </c>
    </row>
    <row r="14" spans="1:14" s="21" customFormat="1" ht="15">
      <c r="A14" s="17">
        <v>11</v>
      </c>
      <c r="B14" s="17" t="s">
        <v>571</v>
      </c>
      <c r="C14" s="17">
        <v>8</v>
      </c>
      <c r="D14" s="48">
        <v>27</v>
      </c>
      <c r="E14" s="12" t="s">
        <v>48</v>
      </c>
      <c r="F14" s="48" t="s">
        <v>558</v>
      </c>
      <c r="G14" s="12" t="s">
        <v>64</v>
      </c>
      <c r="H14" s="105">
        <v>6</v>
      </c>
      <c r="I14" s="45">
        <v>8</v>
      </c>
      <c r="J14" s="45">
        <v>10</v>
      </c>
      <c r="K14" s="45">
        <v>8</v>
      </c>
      <c r="L14" s="45">
        <v>2</v>
      </c>
      <c r="M14" s="43">
        <f t="shared" si="0"/>
        <v>34</v>
      </c>
      <c r="N14" s="17"/>
    </row>
    <row r="15" spans="1:14" ht="15">
      <c r="A15" s="17">
        <v>12</v>
      </c>
      <c r="B15" s="17" t="s">
        <v>571</v>
      </c>
      <c r="C15" s="17">
        <v>3</v>
      </c>
      <c r="D15" s="48">
        <v>2</v>
      </c>
      <c r="E15" s="12" t="s">
        <v>553</v>
      </c>
      <c r="F15" s="48" t="s">
        <v>554</v>
      </c>
      <c r="G15" s="12" t="s">
        <v>23</v>
      </c>
      <c r="H15" s="105">
        <v>1.5</v>
      </c>
      <c r="I15" s="45">
        <v>8</v>
      </c>
      <c r="J15" s="45">
        <v>9.5</v>
      </c>
      <c r="K15" s="45">
        <v>11</v>
      </c>
      <c r="L15" s="45">
        <v>3</v>
      </c>
      <c r="M15" s="43">
        <f t="shared" si="0"/>
        <v>33</v>
      </c>
      <c r="N15" s="45"/>
    </row>
    <row r="16" spans="1:14" ht="15">
      <c r="A16" s="17">
        <v>13</v>
      </c>
      <c r="B16" s="17" t="s">
        <v>571</v>
      </c>
      <c r="C16" s="27">
        <v>21</v>
      </c>
      <c r="D16" s="48">
        <v>17</v>
      </c>
      <c r="E16" s="12" t="s">
        <v>53</v>
      </c>
      <c r="F16" s="48" t="s">
        <v>544</v>
      </c>
      <c r="G16" s="12" t="s">
        <v>261</v>
      </c>
      <c r="H16" s="105">
        <v>2</v>
      </c>
      <c r="I16" s="45">
        <v>8</v>
      </c>
      <c r="J16" s="45">
        <v>10</v>
      </c>
      <c r="K16" s="45">
        <v>4</v>
      </c>
      <c r="L16" s="45">
        <v>8</v>
      </c>
      <c r="M16" s="43">
        <f t="shared" si="0"/>
        <v>32</v>
      </c>
      <c r="N16" s="43"/>
    </row>
    <row r="17" spans="1:14" ht="15">
      <c r="A17" s="17">
        <v>14</v>
      </c>
      <c r="B17" s="17" t="s">
        <v>571</v>
      </c>
      <c r="C17" s="17">
        <v>15</v>
      </c>
      <c r="D17" s="48">
        <v>16</v>
      </c>
      <c r="E17" s="12" t="s">
        <v>58</v>
      </c>
      <c r="F17" s="48" t="s">
        <v>536</v>
      </c>
      <c r="G17" s="12" t="s">
        <v>69</v>
      </c>
      <c r="H17" s="105">
        <v>6</v>
      </c>
      <c r="I17" s="45">
        <v>8</v>
      </c>
      <c r="J17" s="45">
        <v>10</v>
      </c>
      <c r="K17" s="45">
        <v>7</v>
      </c>
      <c r="L17" s="45">
        <v>0.5</v>
      </c>
      <c r="M17" s="43">
        <f t="shared" si="0"/>
        <v>31.5</v>
      </c>
      <c r="N17" s="17"/>
    </row>
    <row r="18" spans="1:14" ht="15">
      <c r="A18" s="17">
        <v>15</v>
      </c>
      <c r="B18" s="17" t="s">
        <v>571</v>
      </c>
      <c r="C18" s="17">
        <v>22</v>
      </c>
      <c r="D18" s="48">
        <v>31</v>
      </c>
      <c r="E18" s="12" t="s">
        <v>49</v>
      </c>
      <c r="F18" s="48" t="s">
        <v>523</v>
      </c>
      <c r="G18" s="12" t="s">
        <v>66</v>
      </c>
      <c r="H18" s="105">
        <v>1</v>
      </c>
      <c r="I18" s="45">
        <v>8</v>
      </c>
      <c r="J18" s="45">
        <v>10</v>
      </c>
      <c r="K18" s="45">
        <v>5</v>
      </c>
      <c r="L18" s="45">
        <v>3</v>
      </c>
      <c r="M18" s="43">
        <f t="shared" si="0"/>
        <v>27</v>
      </c>
      <c r="N18" s="45"/>
    </row>
    <row r="19" spans="1:14" ht="15">
      <c r="A19" s="17">
        <v>16</v>
      </c>
      <c r="B19" s="17" t="s">
        <v>571</v>
      </c>
      <c r="C19" s="17">
        <v>7</v>
      </c>
      <c r="D19" s="48">
        <v>3</v>
      </c>
      <c r="E19" s="12" t="s">
        <v>57</v>
      </c>
      <c r="F19" s="48" t="s">
        <v>555</v>
      </c>
      <c r="G19" s="12" t="s">
        <v>123</v>
      </c>
      <c r="H19" s="105">
        <v>6</v>
      </c>
      <c r="I19" s="45">
        <v>4</v>
      </c>
      <c r="J19" s="45">
        <v>10</v>
      </c>
      <c r="K19" s="45">
        <v>6</v>
      </c>
      <c r="L19" s="45">
        <v>0</v>
      </c>
      <c r="M19" s="43">
        <f t="shared" si="0"/>
        <v>26</v>
      </c>
      <c r="N19" s="43"/>
    </row>
    <row r="20" spans="1:14" ht="15">
      <c r="A20" s="17">
        <v>17</v>
      </c>
      <c r="B20" s="17" t="s">
        <v>571</v>
      </c>
      <c r="C20" s="17">
        <v>13</v>
      </c>
      <c r="D20" s="48">
        <v>31</v>
      </c>
      <c r="E20" s="12" t="s">
        <v>526</v>
      </c>
      <c r="F20" s="48" t="s">
        <v>527</v>
      </c>
      <c r="G20" s="12" t="s">
        <v>66</v>
      </c>
      <c r="H20" s="105">
        <v>1</v>
      </c>
      <c r="I20" s="45">
        <v>6</v>
      </c>
      <c r="J20" s="45">
        <v>10</v>
      </c>
      <c r="K20" s="45">
        <v>5</v>
      </c>
      <c r="L20" s="45">
        <v>1</v>
      </c>
      <c r="M20" s="43">
        <f t="shared" si="0"/>
        <v>23</v>
      </c>
      <c r="N20" s="17"/>
    </row>
    <row r="21" spans="1:14" ht="15">
      <c r="A21" s="17">
        <v>18</v>
      </c>
      <c r="B21" s="17" t="s">
        <v>571</v>
      </c>
      <c r="C21" s="17">
        <v>4</v>
      </c>
      <c r="D21" s="48">
        <v>31</v>
      </c>
      <c r="E21" s="12" t="s">
        <v>47</v>
      </c>
      <c r="F21" s="48" t="s">
        <v>543</v>
      </c>
      <c r="G21" s="12" t="s">
        <v>66</v>
      </c>
      <c r="H21" s="105">
        <v>4</v>
      </c>
      <c r="I21" s="45">
        <v>8</v>
      </c>
      <c r="J21" s="45">
        <v>2</v>
      </c>
      <c r="K21" s="45">
        <v>3</v>
      </c>
      <c r="L21" s="45">
        <v>2</v>
      </c>
      <c r="M21" s="43">
        <f t="shared" si="0"/>
        <v>19</v>
      </c>
      <c r="N21" s="43"/>
    </row>
    <row r="22" spans="1:14" ht="15">
      <c r="A22" s="17">
        <v>19</v>
      </c>
      <c r="B22" s="17" t="s">
        <v>571</v>
      </c>
      <c r="C22" s="17">
        <v>17</v>
      </c>
      <c r="D22" s="48">
        <v>26</v>
      </c>
      <c r="E22" s="12" t="s">
        <v>51</v>
      </c>
      <c r="F22" s="48" t="s">
        <v>528</v>
      </c>
      <c r="G22" s="12" t="s">
        <v>122</v>
      </c>
      <c r="H22" s="105">
        <v>3</v>
      </c>
      <c r="I22" s="45">
        <v>8</v>
      </c>
      <c r="J22" s="45">
        <v>6</v>
      </c>
      <c r="K22" s="45">
        <v>1</v>
      </c>
      <c r="L22" s="45">
        <v>1</v>
      </c>
      <c r="M22" s="43">
        <f t="shared" si="0"/>
        <v>19</v>
      </c>
      <c r="N22" s="23"/>
    </row>
    <row r="23" spans="1:14" ht="15">
      <c r="A23" s="17">
        <v>20</v>
      </c>
      <c r="B23" s="17" t="s">
        <v>571</v>
      </c>
      <c r="C23" s="17">
        <v>23</v>
      </c>
      <c r="D23" s="51" t="s">
        <v>573</v>
      </c>
      <c r="E23" s="52" t="s">
        <v>561</v>
      </c>
      <c r="F23" s="53" t="s">
        <v>562</v>
      </c>
      <c r="G23" s="52" t="s">
        <v>32</v>
      </c>
      <c r="H23" s="105">
        <v>2</v>
      </c>
      <c r="I23" s="45">
        <v>4</v>
      </c>
      <c r="J23" s="45">
        <v>9</v>
      </c>
      <c r="K23" s="45">
        <v>1</v>
      </c>
      <c r="L23" s="45">
        <v>2.5</v>
      </c>
      <c r="M23" s="43">
        <f t="shared" si="0"/>
        <v>18.5</v>
      </c>
      <c r="N23" s="17"/>
    </row>
    <row r="24" spans="1:14" ht="15">
      <c r="A24" s="17">
        <v>21</v>
      </c>
      <c r="B24" s="17" t="s">
        <v>571</v>
      </c>
      <c r="C24" s="17">
        <v>9</v>
      </c>
      <c r="D24" s="48">
        <v>13</v>
      </c>
      <c r="E24" s="12" t="s">
        <v>556</v>
      </c>
      <c r="F24" s="48" t="s">
        <v>557</v>
      </c>
      <c r="G24" s="12" t="s">
        <v>65</v>
      </c>
      <c r="H24" s="105">
        <v>2</v>
      </c>
      <c r="I24" s="45">
        <v>4</v>
      </c>
      <c r="J24" s="45">
        <v>5</v>
      </c>
      <c r="K24" s="45">
        <v>4</v>
      </c>
      <c r="L24" s="45">
        <v>0</v>
      </c>
      <c r="M24" s="43">
        <f t="shared" si="0"/>
        <v>15</v>
      </c>
      <c r="N24" s="43"/>
    </row>
    <row r="25" spans="1:14" ht="15">
      <c r="A25" s="17">
        <v>22</v>
      </c>
      <c r="B25" s="17" t="s">
        <v>571</v>
      </c>
      <c r="C25" s="17">
        <v>14</v>
      </c>
      <c r="D25" s="48">
        <v>6</v>
      </c>
      <c r="E25" s="12" t="s">
        <v>529</v>
      </c>
      <c r="F25" s="48" t="s">
        <v>530</v>
      </c>
      <c r="G25" s="12" t="s">
        <v>36</v>
      </c>
      <c r="H25" s="105">
        <v>2</v>
      </c>
      <c r="I25" s="45">
        <v>4</v>
      </c>
      <c r="J25" s="45">
        <v>2</v>
      </c>
      <c r="K25" s="45">
        <v>4</v>
      </c>
      <c r="L25" s="45">
        <v>2</v>
      </c>
      <c r="M25" s="43">
        <f t="shared" si="0"/>
        <v>14</v>
      </c>
      <c r="N25" s="17"/>
    </row>
    <row r="26" spans="1:14" ht="15">
      <c r="A26" s="17">
        <v>23</v>
      </c>
      <c r="B26" s="17" t="s">
        <v>571</v>
      </c>
      <c r="C26" s="17">
        <v>27</v>
      </c>
      <c r="D26" s="48">
        <v>6</v>
      </c>
      <c r="E26" s="12" t="s">
        <v>533</v>
      </c>
      <c r="F26" s="48" t="s">
        <v>534</v>
      </c>
      <c r="G26" s="12" t="s">
        <v>36</v>
      </c>
      <c r="H26" s="105">
        <v>2</v>
      </c>
      <c r="I26" s="45">
        <v>0</v>
      </c>
      <c r="J26" s="45">
        <v>9.5</v>
      </c>
      <c r="K26" s="45">
        <v>2</v>
      </c>
      <c r="L26" s="45">
        <v>0</v>
      </c>
      <c r="M26" s="43">
        <f t="shared" si="0"/>
        <v>13.5</v>
      </c>
      <c r="N26" s="43"/>
    </row>
    <row r="27" spans="1:14" ht="15">
      <c r="A27" s="17">
        <v>24</v>
      </c>
      <c r="B27" s="17" t="s">
        <v>571</v>
      </c>
      <c r="C27" s="17">
        <v>10</v>
      </c>
      <c r="D27" s="48">
        <v>9</v>
      </c>
      <c r="E27" s="12" t="s">
        <v>54</v>
      </c>
      <c r="F27" s="48" t="s">
        <v>524</v>
      </c>
      <c r="G27" s="12" t="s">
        <v>30</v>
      </c>
      <c r="H27" s="105">
        <v>1</v>
      </c>
      <c r="I27" s="45">
        <v>4</v>
      </c>
      <c r="J27" s="45">
        <v>2</v>
      </c>
      <c r="K27" s="45">
        <v>1</v>
      </c>
      <c r="L27" s="45">
        <v>3.5</v>
      </c>
      <c r="M27" s="43">
        <f t="shared" si="0"/>
        <v>11.5</v>
      </c>
      <c r="N27" s="17"/>
    </row>
    <row r="28" spans="1:14" ht="15">
      <c r="A28" s="17">
        <v>25</v>
      </c>
      <c r="B28" s="17" t="s">
        <v>571</v>
      </c>
      <c r="C28" s="17">
        <v>6</v>
      </c>
      <c r="D28" s="48" t="s">
        <v>572</v>
      </c>
      <c r="E28" s="12" t="s">
        <v>546</v>
      </c>
      <c r="F28" s="48" t="s">
        <v>547</v>
      </c>
      <c r="G28" s="12" t="s">
        <v>63</v>
      </c>
      <c r="H28" s="105">
        <v>0</v>
      </c>
      <c r="I28" s="45">
        <v>4</v>
      </c>
      <c r="J28" s="45">
        <v>6</v>
      </c>
      <c r="K28" s="45">
        <v>0</v>
      </c>
      <c r="L28" s="45">
        <v>1</v>
      </c>
      <c r="M28" s="43">
        <f t="shared" si="0"/>
        <v>11</v>
      </c>
      <c r="N28" s="17"/>
    </row>
    <row r="29" spans="1:14" ht="16.5" customHeight="1">
      <c r="A29" s="17">
        <v>26</v>
      </c>
      <c r="B29" s="17" t="s">
        <v>571</v>
      </c>
      <c r="C29" s="17">
        <v>19</v>
      </c>
      <c r="D29" s="48">
        <v>3</v>
      </c>
      <c r="E29" s="12" t="s">
        <v>537</v>
      </c>
      <c r="F29" s="48" t="s">
        <v>538</v>
      </c>
      <c r="G29" s="12" t="s">
        <v>123</v>
      </c>
      <c r="H29" s="105">
        <v>0</v>
      </c>
      <c r="I29" s="45">
        <v>4</v>
      </c>
      <c r="J29" s="45">
        <v>3</v>
      </c>
      <c r="K29" s="45">
        <v>0</v>
      </c>
      <c r="L29" s="45">
        <v>0</v>
      </c>
      <c r="M29" s="43">
        <f t="shared" si="0"/>
        <v>7</v>
      </c>
      <c r="N29" s="43"/>
    </row>
    <row r="30" spans="1:14" ht="15">
      <c r="A30" s="17">
        <v>27</v>
      </c>
      <c r="B30" s="17" t="s">
        <v>571</v>
      </c>
      <c r="C30" s="17">
        <v>24</v>
      </c>
      <c r="D30" s="48">
        <v>18</v>
      </c>
      <c r="E30" s="12" t="s">
        <v>551</v>
      </c>
      <c r="F30" s="48" t="s">
        <v>552</v>
      </c>
      <c r="G30" s="12" t="s">
        <v>39</v>
      </c>
      <c r="H30" s="42">
        <v>6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6</v>
      </c>
      <c r="N30" s="43"/>
    </row>
    <row r="31" spans="1:14" ht="15">
      <c r="A31" s="17">
        <v>28</v>
      </c>
      <c r="B31" s="17" t="s">
        <v>571</v>
      </c>
      <c r="C31" s="17">
        <v>28</v>
      </c>
      <c r="D31" s="48">
        <v>8</v>
      </c>
      <c r="E31" s="12" t="s">
        <v>98</v>
      </c>
      <c r="F31" s="48" t="s">
        <v>541</v>
      </c>
      <c r="G31" s="12" t="s">
        <v>41</v>
      </c>
      <c r="H31" s="105">
        <v>0</v>
      </c>
      <c r="I31" s="45">
        <v>0</v>
      </c>
      <c r="J31" s="45">
        <v>4</v>
      </c>
      <c r="K31" s="45">
        <v>0</v>
      </c>
      <c r="L31" s="45">
        <v>1</v>
      </c>
      <c r="M31" s="43">
        <f t="shared" si="0"/>
        <v>5</v>
      </c>
      <c r="N31" s="43"/>
    </row>
    <row r="32" spans="1:14" ht="15">
      <c r="A32" s="17">
        <v>29</v>
      </c>
      <c r="B32" s="17" t="s">
        <v>571</v>
      </c>
      <c r="C32" s="17">
        <v>18</v>
      </c>
      <c r="D32" s="48" t="s">
        <v>572</v>
      </c>
      <c r="E32" s="12" t="s">
        <v>531</v>
      </c>
      <c r="F32" s="48" t="s">
        <v>532</v>
      </c>
      <c r="G32" s="12" t="s">
        <v>63</v>
      </c>
      <c r="H32" s="106">
        <v>0</v>
      </c>
      <c r="I32" s="56">
        <v>0</v>
      </c>
      <c r="J32" s="56">
        <v>2</v>
      </c>
      <c r="K32" s="56">
        <v>1</v>
      </c>
      <c r="L32" s="56">
        <v>0</v>
      </c>
      <c r="M32" s="43">
        <f t="shared" si="0"/>
        <v>3</v>
      </c>
      <c r="N32" s="45"/>
    </row>
    <row r="33" spans="1:14" ht="28.5" customHeight="1">
      <c r="A33" s="17">
        <v>30</v>
      </c>
      <c r="B33" s="107" t="s">
        <v>571</v>
      </c>
      <c r="C33" s="107">
        <v>25</v>
      </c>
      <c r="D33" s="51" t="s">
        <v>574</v>
      </c>
      <c r="E33" s="52" t="s">
        <v>559</v>
      </c>
      <c r="F33" s="53" t="s">
        <v>560</v>
      </c>
      <c r="G33" s="52" t="s">
        <v>519</v>
      </c>
      <c r="H33" s="105">
        <v>0</v>
      </c>
      <c r="I33" s="45">
        <v>0</v>
      </c>
      <c r="J33" s="45">
        <v>0</v>
      </c>
      <c r="K33" s="45">
        <v>0</v>
      </c>
      <c r="L33" s="45">
        <v>0</v>
      </c>
      <c r="M33" s="43">
        <f t="shared" si="0"/>
        <v>0</v>
      </c>
      <c r="N33" s="43"/>
    </row>
    <row r="34" spans="1:14" ht="15">
      <c r="A34" s="57"/>
      <c r="B34" s="57"/>
      <c r="C34" s="57"/>
      <c r="D34" s="58"/>
      <c r="E34" s="59"/>
      <c r="F34" s="59"/>
      <c r="G34" s="59"/>
      <c r="H34" s="60"/>
      <c r="I34" s="61"/>
      <c r="J34" s="61"/>
      <c r="K34" s="61"/>
      <c r="L34" s="61"/>
      <c r="M34" s="62"/>
      <c r="N34" s="62"/>
    </row>
    <row r="35" spans="1:14" ht="15">
      <c r="A35" s="57"/>
      <c r="B35" s="57"/>
      <c r="C35" s="57"/>
      <c r="D35" s="58"/>
      <c r="E35" t="s">
        <v>586</v>
      </c>
      <c r="F35" t="s">
        <v>614</v>
      </c>
      <c r="G35" s="59"/>
      <c r="H35" s="60"/>
      <c r="I35" s="61"/>
      <c r="J35" s="61"/>
      <c r="K35" s="61"/>
      <c r="L35" s="61"/>
      <c r="M35" s="62"/>
      <c r="N35" s="61"/>
    </row>
    <row r="36" spans="1:14" ht="15">
      <c r="A36" s="57"/>
      <c r="B36" s="57"/>
      <c r="C36" s="57"/>
      <c r="D36" s="58"/>
      <c r="E36" t="s">
        <v>80</v>
      </c>
      <c r="F36" t="s">
        <v>120</v>
      </c>
      <c r="G36" s="59"/>
      <c r="H36" s="60"/>
      <c r="I36" s="61"/>
      <c r="J36" s="61"/>
      <c r="K36" s="61"/>
      <c r="L36" s="61"/>
      <c r="M36" s="62"/>
      <c r="N36" s="62"/>
    </row>
    <row r="37" spans="1:14" ht="15">
      <c r="A37" s="57"/>
      <c r="B37" s="57"/>
      <c r="C37" s="57"/>
      <c r="D37" s="58"/>
      <c r="F37" t="s">
        <v>615</v>
      </c>
      <c r="G37" s="59"/>
      <c r="H37" s="60"/>
      <c r="I37" s="61"/>
      <c r="J37" s="61"/>
      <c r="K37" s="61"/>
      <c r="L37" s="61"/>
      <c r="M37" s="62"/>
      <c r="N37" s="61"/>
    </row>
    <row r="38" spans="1:14" ht="15">
      <c r="A38" s="57"/>
      <c r="B38" s="57"/>
      <c r="C38" s="57"/>
      <c r="D38" s="58"/>
      <c r="F38" t="s">
        <v>616</v>
      </c>
      <c r="G38" s="59"/>
      <c r="H38" s="60"/>
      <c r="I38" s="61"/>
      <c r="J38" s="61"/>
      <c r="K38" s="61"/>
      <c r="L38" s="61"/>
      <c r="M38" s="62"/>
      <c r="N38" s="62"/>
    </row>
    <row r="39" spans="1:14" ht="15">
      <c r="A39" s="57"/>
      <c r="B39" s="57"/>
      <c r="C39" s="57"/>
      <c r="D39" s="58"/>
      <c r="F39" t="s">
        <v>617</v>
      </c>
      <c r="G39" s="59"/>
      <c r="H39" s="60"/>
      <c r="I39" s="61"/>
      <c r="J39" s="61"/>
      <c r="K39" s="61"/>
      <c r="L39" s="61"/>
      <c r="M39" s="62"/>
      <c r="N39" s="62"/>
    </row>
    <row r="40" spans="1:14" ht="15">
      <c r="A40" s="57"/>
      <c r="B40" s="57"/>
      <c r="C40" s="57"/>
      <c r="D40" s="58"/>
      <c r="F40" t="s">
        <v>618</v>
      </c>
      <c r="G40" s="59"/>
      <c r="H40" s="60"/>
      <c r="I40" s="61"/>
      <c r="J40" s="61"/>
      <c r="K40" s="61"/>
      <c r="L40" s="61"/>
      <c r="M40" s="62"/>
      <c r="N40" s="62"/>
    </row>
    <row r="41" spans="1:14" ht="15">
      <c r="A41" s="57"/>
      <c r="B41" s="57"/>
      <c r="C41" s="57"/>
      <c r="D41" s="58"/>
      <c r="E41" s="59"/>
      <c r="F41" s="59"/>
      <c r="G41" s="59"/>
      <c r="H41" s="60"/>
      <c r="I41" s="61"/>
      <c r="J41" s="61"/>
      <c r="K41" s="61"/>
      <c r="L41" s="61"/>
      <c r="M41" s="62"/>
      <c r="N41" s="61"/>
    </row>
    <row r="42" spans="1:14" ht="15">
      <c r="A42" s="57"/>
      <c r="B42" s="57"/>
      <c r="C42" s="57"/>
      <c r="D42" s="58"/>
      <c r="E42" s="59"/>
      <c r="F42" s="59"/>
      <c r="G42" s="59"/>
      <c r="H42" s="60"/>
      <c r="I42" s="61"/>
      <c r="J42" s="61"/>
      <c r="K42" s="61"/>
      <c r="L42" s="61"/>
      <c r="M42" s="62"/>
      <c r="N42" s="62"/>
    </row>
    <row r="43" spans="1:14" ht="15">
      <c r="A43" s="57"/>
      <c r="B43" s="57"/>
      <c r="C43" s="57"/>
      <c r="D43" s="58"/>
      <c r="E43" s="59"/>
      <c r="F43" s="59"/>
      <c r="G43" s="59"/>
      <c r="H43" s="60"/>
      <c r="I43" s="61"/>
      <c r="J43" s="61"/>
      <c r="K43" s="61"/>
      <c r="L43" s="61"/>
      <c r="M43" s="62"/>
      <c r="N43" s="62"/>
    </row>
    <row r="44" spans="1:14" ht="15">
      <c r="A44" s="57"/>
      <c r="B44" s="57"/>
      <c r="C44" s="57"/>
      <c r="D44" s="58"/>
      <c r="E44" s="59"/>
      <c r="F44" s="59"/>
      <c r="G44" s="59"/>
      <c r="H44" s="60"/>
      <c r="I44" s="61"/>
      <c r="J44" s="61"/>
      <c r="K44" s="61"/>
      <c r="L44" s="61"/>
      <c r="M44" s="62"/>
      <c r="N44" s="61"/>
    </row>
    <row r="45" spans="1:14" ht="15">
      <c r="A45" s="57"/>
      <c r="B45" s="57"/>
      <c r="C45" s="57"/>
      <c r="D45" s="58"/>
      <c r="E45" s="59"/>
      <c r="F45" s="59"/>
      <c r="G45" s="59"/>
      <c r="H45" s="60"/>
      <c r="I45" s="61"/>
      <c r="J45" s="61"/>
      <c r="K45" s="61"/>
      <c r="L45" s="61"/>
      <c r="M45" s="62"/>
      <c r="N45" s="62"/>
    </row>
    <row r="46" spans="1:14" ht="15">
      <c r="A46" s="57"/>
      <c r="B46" s="57"/>
      <c r="C46" s="57"/>
      <c r="D46" s="63"/>
      <c r="E46" s="64"/>
      <c r="F46" s="64"/>
      <c r="G46" s="64"/>
      <c r="H46" s="60"/>
      <c r="I46" s="61"/>
      <c r="J46" s="61"/>
      <c r="K46" s="61"/>
      <c r="L46" s="61"/>
      <c r="M46" s="62"/>
      <c r="N46" s="61"/>
    </row>
    <row r="47" spans="1:14" ht="15">
      <c r="A47" s="57"/>
      <c r="B47" s="57"/>
      <c r="C47" s="57"/>
      <c r="D47" s="58"/>
      <c r="E47" s="59"/>
      <c r="F47" s="59"/>
      <c r="G47" s="59"/>
      <c r="H47" s="60"/>
      <c r="I47" s="61"/>
      <c r="J47" s="61"/>
      <c r="K47" s="61"/>
      <c r="L47" s="61"/>
      <c r="M47" s="62"/>
      <c r="N47" s="62"/>
    </row>
    <row r="48" spans="1:14" ht="15">
      <c r="A48" s="57"/>
      <c r="B48" s="57"/>
      <c r="C48" s="57"/>
      <c r="D48" s="65"/>
      <c r="E48" s="66"/>
      <c r="F48" s="66"/>
      <c r="G48" s="66"/>
      <c r="H48" s="60"/>
      <c r="I48" s="61"/>
      <c r="J48" s="61"/>
      <c r="K48" s="61"/>
      <c r="L48" s="61"/>
      <c r="M48" s="62"/>
      <c r="N48" s="61"/>
    </row>
    <row r="49" spans="1:14" ht="15">
      <c r="A49" s="67"/>
      <c r="B49" s="67"/>
      <c r="C49" s="67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9"/>
    </row>
    <row r="50" spans="1:14" ht="15">
      <c r="A50" s="67"/>
      <c r="B50" s="67"/>
      <c r="C50" s="67"/>
      <c r="D50" s="68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ht="15">
      <c r="A51" s="70"/>
      <c r="B51" s="70"/>
      <c r="C51" s="70"/>
      <c r="D51" s="71"/>
      <c r="E51" s="72"/>
      <c r="F51" s="72"/>
      <c r="G51" s="72"/>
      <c r="H51" s="73"/>
      <c r="I51" s="73"/>
      <c r="J51" s="73"/>
      <c r="K51" s="73"/>
      <c r="L51" s="73"/>
      <c r="M51" s="69"/>
      <c r="N51" s="69"/>
    </row>
    <row r="52" spans="1:14" ht="15">
      <c r="A52" s="70"/>
      <c r="B52" s="70"/>
      <c r="C52" s="70"/>
      <c r="D52" s="74"/>
      <c r="E52" s="75"/>
      <c r="F52" s="75"/>
      <c r="G52" s="75"/>
      <c r="H52" s="76"/>
      <c r="I52" s="73"/>
      <c r="J52" s="73"/>
      <c r="K52" s="73"/>
      <c r="L52" s="73"/>
      <c r="M52" s="69"/>
      <c r="N52" s="69"/>
    </row>
    <row r="53" spans="1:14" ht="15">
      <c r="A53" s="8"/>
      <c r="B53" s="8"/>
      <c r="C53" s="70"/>
      <c r="D53" s="77"/>
      <c r="E53" s="8"/>
      <c r="F53" s="8"/>
      <c r="G53" s="8"/>
      <c r="H53" s="69"/>
      <c r="I53" s="69"/>
      <c r="J53" s="69"/>
      <c r="K53" s="69"/>
      <c r="L53" s="69"/>
      <c r="M53" s="78"/>
      <c r="N53" s="69"/>
    </row>
    <row r="54" spans="1:14" ht="15">
      <c r="A54" s="201"/>
      <c r="B54" s="201"/>
      <c r="C54" s="201"/>
      <c r="D54" s="202"/>
      <c r="E54" s="10"/>
      <c r="F54" s="10"/>
      <c r="G54" s="8"/>
      <c r="H54" s="69"/>
      <c r="I54" s="69"/>
      <c r="J54" s="69"/>
      <c r="K54" s="69"/>
      <c r="L54" s="69"/>
      <c r="M54" s="69"/>
      <c r="N54" s="69"/>
    </row>
    <row r="55" spans="1:14" ht="15">
      <c r="A55" s="201"/>
      <c r="B55" s="201"/>
      <c r="C55" s="201"/>
      <c r="D55" s="202"/>
      <c r="E55" s="8"/>
      <c r="F55" s="8"/>
      <c r="G55" s="8"/>
      <c r="H55" s="69"/>
      <c r="I55" s="69"/>
      <c r="J55" s="69"/>
      <c r="K55" s="69"/>
      <c r="L55" s="69"/>
      <c r="M55" s="69"/>
      <c r="N55" s="69"/>
    </row>
    <row r="56" spans="1:14" ht="15">
      <c r="A56" s="8"/>
      <c r="B56" s="8"/>
      <c r="C56" s="70"/>
      <c r="D56" s="77"/>
      <c r="E56" s="8"/>
      <c r="F56" s="8"/>
      <c r="G56" s="8"/>
      <c r="H56" s="69"/>
      <c r="I56" s="69"/>
      <c r="J56" s="69"/>
      <c r="K56" s="69"/>
      <c r="L56" s="69"/>
      <c r="M56" s="69"/>
      <c r="N56" s="69"/>
    </row>
    <row r="57" spans="1:14" ht="15">
      <c r="A57" s="8"/>
      <c r="B57" s="8"/>
      <c r="C57" s="70"/>
      <c r="D57" s="77"/>
      <c r="E57" s="9"/>
      <c r="F57" s="9"/>
      <c r="G57" s="69"/>
      <c r="H57" s="69"/>
      <c r="I57" s="69"/>
      <c r="J57" s="69"/>
      <c r="K57" s="69"/>
      <c r="L57" s="69"/>
      <c r="M57" s="69"/>
      <c r="N57" s="69"/>
    </row>
    <row r="58" spans="1:14" ht="15">
      <c r="A58" s="8"/>
      <c r="B58" s="8"/>
      <c r="C58" s="70"/>
      <c r="D58" s="77"/>
      <c r="E58" s="9"/>
      <c r="F58" s="9"/>
      <c r="G58" s="8"/>
      <c r="H58" s="69"/>
      <c r="I58" s="69"/>
      <c r="J58" s="69"/>
      <c r="K58" s="69"/>
      <c r="L58" s="69"/>
      <c r="M58" s="69"/>
      <c r="N58" s="69"/>
    </row>
    <row r="59" spans="1:14" ht="15">
      <c r="A59" s="8"/>
      <c r="B59" s="8"/>
      <c r="C59" s="70"/>
      <c r="D59" s="77"/>
      <c r="E59" s="9"/>
      <c r="F59" s="9"/>
      <c r="G59" s="8"/>
      <c r="H59" s="69"/>
      <c r="I59" s="69"/>
      <c r="J59" s="69"/>
      <c r="K59" s="69"/>
      <c r="L59" s="69"/>
      <c r="M59" s="69"/>
      <c r="N59" s="69"/>
    </row>
    <row r="60" spans="1:14" ht="15">
      <c r="A60" s="69"/>
      <c r="B60" s="69"/>
      <c r="C60" s="73"/>
      <c r="D60" s="7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ht="15">
      <c r="A61" s="69"/>
      <c r="B61" s="69"/>
      <c r="C61" s="73"/>
      <c r="D61" s="7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ht="15">
      <c r="A62" s="69"/>
      <c r="B62" s="69"/>
      <c r="C62" s="73"/>
      <c r="D62" s="7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ht="15">
      <c r="A63" s="69"/>
      <c r="B63" s="69"/>
      <c r="C63" s="73"/>
      <c r="D63" s="7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t="15">
      <c r="A64" s="69"/>
      <c r="B64" s="69"/>
      <c r="C64" s="73"/>
      <c r="D64" s="7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ht="15">
      <c r="A65" s="69"/>
      <c r="B65" s="69"/>
      <c r="C65" s="73"/>
      <c r="D65" s="7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ht="15">
      <c r="A66" s="69"/>
      <c r="B66" s="69"/>
      <c r="C66" s="73"/>
      <c r="D66" s="7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5">
      <c r="A67" s="69"/>
      <c r="B67" s="69"/>
      <c r="C67" s="73"/>
      <c r="D67" s="7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ht="15">
      <c r="A68" s="69"/>
      <c r="B68" s="69"/>
      <c r="C68" s="73"/>
      <c r="D68" s="7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5">
      <c r="A69" s="69"/>
      <c r="B69" s="69"/>
      <c r="C69" s="73"/>
      <c r="D69" s="7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ht="15">
      <c r="A70" s="69"/>
      <c r="B70" s="69"/>
      <c r="C70" s="73"/>
      <c r="D70" s="7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ht="15">
      <c r="A71" s="69"/>
      <c r="B71" s="69"/>
      <c r="C71" s="73"/>
      <c r="D71" s="7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ht="15">
      <c r="A72" s="69"/>
      <c r="B72" s="69"/>
      <c r="C72" s="73"/>
      <c r="D72" s="7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5">
      <c r="A73" s="69"/>
      <c r="B73" s="69"/>
      <c r="C73" s="73"/>
      <c r="D73" s="7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5">
      <c r="A74" s="69"/>
      <c r="B74" s="69"/>
      <c r="C74" s="73"/>
      <c r="D74" s="7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5">
      <c r="A75" s="69"/>
      <c r="B75" s="69"/>
      <c r="C75" s="73"/>
      <c r="D75" s="7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>
      <c r="A76" s="14"/>
      <c r="B76" s="14"/>
      <c r="C76" s="80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</sheetData>
  <sheetProtection/>
  <autoFilter ref="D2:D52"/>
  <mergeCells count="12">
    <mergeCell ref="A54:D54"/>
    <mergeCell ref="E2:E3"/>
    <mergeCell ref="A1:N1"/>
    <mergeCell ref="A2:A3"/>
    <mergeCell ref="D2:D3"/>
    <mergeCell ref="F2:F3"/>
    <mergeCell ref="G2:G3"/>
    <mergeCell ref="A55:D55"/>
    <mergeCell ref="N2:N3"/>
    <mergeCell ref="H2:L2"/>
    <mergeCell ref="M2:M3"/>
    <mergeCell ref="B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kug</cp:lastModifiedBy>
  <cp:lastPrinted>2018-11-17T16:12:44Z</cp:lastPrinted>
  <dcterms:created xsi:type="dcterms:W3CDTF">2009-12-24T07:39:02Z</dcterms:created>
  <dcterms:modified xsi:type="dcterms:W3CDTF">2018-11-21T15:46:25Z</dcterms:modified>
  <cp:category/>
  <cp:version/>
  <cp:contentType/>
  <cp:contentStatus/>
</cp:coreProperties>
</file>